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<sst xmlns="http://schemas.openxmlformats.org/spreadsheetml/2006/main" count="6316" uniqueCount="2914">
  <si>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</si>
  <si>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</si>
  <si>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</si>
  <si>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</si>
  <si>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</si>
  <si>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</si>
  <si>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</si>
  <si>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</si>
  <si>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</si>
  <si>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</si>
  <si>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</si>
  <si>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</si>
  <si>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</si>
  <si>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</si>
  <si>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</si>
  <si>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</si>
  <si>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</si>
  <si>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</si>
  <si>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</si>
  <si>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</si>
  <si>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</si>
  <si>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</si>
  <si>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</si>
  <si>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</si>
  <si>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</si>
  <si>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</si>
  <si>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</si>
  <si>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</si>
  <si>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</si>
  <si>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</si>
  <si>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</si>
  <si>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</si>
  <si>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</si>
  <si>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</si>
  <si>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</si>
  <si>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</si>
  <si>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</si>
  <si>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</si>
  <si>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</si>
  <si>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</si>
  <si>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</si>
  <si>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</si>
  <si>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</si>
  <si>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</si>
  <si>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</si>
  <si>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</si>
  <si>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</si>
  <si>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</si>
  <si>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</si>
  <si>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</si>
  <si>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</si>
  <si>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</si>
  <si>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</si>
  <si>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</si>
  <si>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</si>
  <si>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</si>
  <si>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</si>
  <si>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</si>
  <si>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</si>
  <si>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</si>
  <si>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</si>
  <si>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</si>
  <si>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</si>
  <si>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</si>
  <si>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</si>
  <si>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</si>
  <si>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</si>
  <si>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</si>
  <si>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</si>
  <si>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</si>
  <si>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</si>
  <si>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</si>
  <si>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</si>
  <si>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</si>
  <si>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</si>
  <si>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</si>
  <si>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</si>
  <si>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</si>
  <si>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</si>
  <si>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</si>
  <si>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</si>
  <si>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</si>
  <si>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</si>
  <si>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</si>
  <si>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</si>
  <si>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</si>
  <si>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</si>
  <si>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</si>
  <si>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</si>
  <si>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</si>
  <si>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</si>
  <si>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</si>
  <si>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</si>
  <si>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</si>
  <si>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</si>
  <si>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</si>
  <si>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</si>
  <si>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</si>
  <si>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</si>
  <si>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</si>
  <si>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</si>
  <si>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</si>
  <si>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</si>
  <si>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</si>
  <si>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</si>
  <si>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</si>
  <si>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</si>
  <si>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</si>
  <si>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</si>
  <si>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</si>
  <si>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</si>
  <si>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</si>
  <si>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</si>
  <si>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</si>
  <si>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</si>
  <si>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</si>
  <si>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</si>
  <si>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</si>
  <si>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</si>
  <si>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</si>
  <si>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</si>
  <si>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</si>
  <si>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</si>
  <si>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</si>
  <si>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</si>
  <si>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</si>
  <si>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</si>
  <si>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</si>
  <si>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</si>
  <si>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</si>
  <si>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</si>
  <si>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</si>
  <si>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</si>
  <si>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</si>
  <si>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</si>
  <si>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</si>
  <si>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</si>
  <si>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</si>
  <si>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</si>
  <si>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</si>
  <si>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</si>
  <si>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</si>
  <si>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</si>
  <si>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</si>
  <si>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</si>
  <si>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</si>
  <si>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</si>
  <si>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</si>
  <si>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</si>
  <si>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</si>
  <si>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</si>
  <si>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</si>
  <si>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</si>
  <si>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</si>
  <si>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</si>
  <si>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</si>
  <si>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</si>
  <si>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</si>
  <si>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</si>
  <si>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</si>
  <si>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</si>
  <si>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</si>
  <si>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</si>
  <si>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</si>
  <si>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</si>
  <si>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</si>
  <si>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</si>
  <si>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</si>
  <si>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</si>
  <si>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</si>
  <si>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</si>
  <si>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</si>
  <si>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</si>
  <si>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</si>
  <si>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</si>
  <si>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</si>
  <si>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</si>
  <si>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</si>
  <si>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</si>
  <si>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</si>
  <si>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</si>
  <si>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</si>
  <si>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</si>
  <si>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</si>
  <si>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</si>
  <si>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</si>
  <si>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</si>
  <si>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</si>
  <si>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</si>
  <si>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</si>
  <si>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</si>
  <si>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</si>
  <si>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</si>
  <si>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</si>
  <si>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</si>
  <si>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</si>
  <si>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</si>
  <si>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</si>
  <si>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</si>
  <si>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</si>
  <si>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</si>
  <si>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</si>
  <si>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</si>
  <si>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</si>
  <si>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</si>
  <si>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</si>
  <si>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</si>
  <si>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</si>
  <si>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</si>
  <si>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</si>
  <si>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</si>
  <si>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</si>
  <si>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</si>
  <si>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</si>
  <si>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</si>
  <si>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</si>
  <si>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</si>
  <si>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</si>
  <si>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</si>
  <si>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</si>
  <si>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</si>
  <si>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</si>
  <si>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</si>
  <si>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</si>
  <si>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</si>
  <si>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</si>
  <si>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</si>
  <si>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</si>
  <si>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</si>
  <si>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</si>
  <si>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</si>
  <si>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</si>
  <si>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</si>
  <si>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</si>
  <si>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</si>
  <si>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</si>
  <si>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</si>
  <si>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</si>
  <si>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</si>
  <si>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</si>
  <si>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</si>
  <si>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</si>
  <si>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</si>
  <si>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</si>
  <si>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</si>
  <si>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</si>
  <si>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</si>
  <si>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</si>
  <si>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</si>
  <si>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</si>
  <si>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</si>
  <si>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</si>
  <si>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</si>
  <si>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</si>
  <si>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</si>
  <si>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</si>
  <si>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</si>
  <si>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</si>
  <si>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</si>
  <si>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</si>
  <si>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</si>
  <si>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</si>
  <si>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</si>
  <si>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</si>
  <si>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</si>
  <si>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</si>
  <si>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</si>
  <si>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</si>
  <si>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</si>
  <si>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</si>
  <si>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</si>
  <si>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</si>
  <si>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</si>
  <si>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</si>
  <si>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</si>
  <si>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</si>
  <si>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</si>
  <si>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</si>
  <si>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</si>
  <si>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</si>
  <si>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</si>
  <si>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</si>
  <si>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</si>
  <si>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</si>
  <si>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</si>
  <si>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</si>
  <si>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</si>
  <si>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</si>
  <si>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</si>
  <si>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</si>
  <si>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</si>
  <si>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</si>
  <si>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</si>
  <si>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</si>
  <si>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</si>
  <si>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</si>
  <si>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</si>
  <si>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</si>
  <si>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</si>
  <si>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</si>
  <si>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</si>
  <si>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</si>
  <si>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</si>
  <si>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</si>
  <si>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</si>
  <si>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</si>
  <si>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</si>
  <si>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</si>
  <si>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</si>
  <si>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</si>
  <si>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</si>
  <si>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</si>
  <si>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</si>
  <si>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</si>
  <si>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</si>
  <si>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</si>
  <si>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</si>
  <si>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</si>
  <si>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</si>
  <si>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</si>
  <si>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</si>
  <si>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</si>
  <si>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</si>
  <si>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</si>
  <si>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</si>
  <si>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</si>
  <si>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</si>
  <si>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</si>
  <si>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</si>
  <si>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</si>
  <si>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</si>
  <si>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</si>
  <si>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</si>
  <si>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</si>
  <si>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</si>
  <si>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</si>
  <si>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</si>
  <si>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</si>
  <si>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</si>
  <si>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</si>
  <si>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</si>
  <si>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</si>
  <si>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</si>
  <si>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</si>
  <si>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</si>
  <si>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</si>
  <si>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</si>
  <si>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</si>
  <si>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</si>
  <si>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</si>
  <si>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</si>
  <si>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</si>
  <si>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</si>
  <si>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</si>
  <si>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</si>
  <si>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</si>
  <si>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</si>
  <si>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</si>
  <si>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</si>
  <si>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</si>
  <si>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</si>
  <si>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</si>
  <si>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</si>
  <si>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</si>
  <si>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</si>
  <si>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</si>
  <si>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</si>
  <si>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</si>
  <si>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</si>
  <si>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</si>
  <si>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</si>
  <si>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</si>
  <si>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</si>
  <si>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</si>
  <si>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</si>
  <si>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</si>
  <si>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</si>
  <si>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</si>
  <si>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</si>
  <si>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</si>
  <si>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</si>
  <si>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</si>
  <si>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</si>
  <si>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</si>
  <si>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</si>
  <si>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</si>
  <si>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</si>
  <si>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</si>
  <si>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</si>
  <si>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</si>
  <si>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</si>
  <si>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</si>
  <si>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</si>
  <si>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</si>
  <si>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</si>
  <si>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</si>
  <si>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</si>
  <si>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</si>
  <si>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</si>
  <si>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</si>
  <si>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</si>
  <si>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</si>
  <si>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</si>
  <si>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</si>
  <si>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</si>
  <si>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</si>
  <si>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</si>
  <si>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</si>
  <si>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</si>
  <si>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</si>
  <si>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</si>
  <si>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</si>
  <si>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</si>
  <si>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</si>
  <si>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</si>
  <si>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</si>
  <si>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</si>
  <si>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</si>
  <si>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</si>
  <si>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</si>
  <si>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</si>
  <si>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</si>
  <si>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</si>
  <si>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</si>
  <si>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</si>
  <si>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</si>
  <si>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</si>
  <si>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</si>
  <si>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</si>
  <si>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</si>
  <si>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</si>
  <si>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</si>
  <si>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</si>
  <si>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</si>
  <si>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</si>
  <si>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</si>
  <si>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</si>
  <si>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</si>
  <si>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</si>
  <si>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</si>
  <si>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</si>
  <si>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</si>
  <si>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</si>
  <si>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</si>
  <si>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</si>
  <si>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</si>
  <si>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</si>
  <si>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</si>
  <si>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</si>
  <si>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</si>
  <si>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</si>
  <si>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</si>
  <si>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</si>
  <si>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</si>
  <si>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</si>
  <si>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</si>
  <si>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</si>
  <si>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</si>
  <si>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</si>
  <si>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</si>
  <si>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</si>
  <si>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</si>
  <si>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</si>
  <si>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</si>
  <si>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</si>
  <si>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</si>
  <si>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</si>
  <si>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</si>
  <si>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</si>
  <si>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</si>
  <si>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</si>
  <si>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</si>
  <si>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</si>
  <si>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</si>
  <si>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</si>
  <si>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</si>
  <si>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</si>
  <si>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</si>
  <si>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</si>
  <si>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</si>
  <si>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</si>
  <si>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</si>
  <si>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</si>
  <si>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</si>
  <si>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</si>
  <si>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</si>
  <si>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</si>
  <si>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</si>
  <si>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</si>
  <si>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</si>
  <si>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</si>
  <si>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</si>
  <si>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</si>
  <si>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</si>
  <si>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</si>
  <si>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</si>
  <si>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</si>
  <si>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</si>
  <si>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</si>
  <si>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</si>
  <si>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</si>
  <si>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</si>
  <si>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</si>
  <si>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</si>
  <si>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</si>
  <si>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</si>
  <si>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</si>
  <si>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</si>
  <si>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</si>
  <si>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</si>
  <si>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</si>
  <si>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</si>
  <si>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</si>
  <si>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</si>
  <si>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</si>
  <si>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</si>
  <si>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</si>
  <si>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</si>
  <si>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</si>
  <si>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</si>
  <si>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</si>
  <si>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</si>
  <si>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</si>
  <si>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</si>
  <si>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</si>
  <si>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</si>
  <si>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</si>
  <si>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</si>
  <si>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</si>
  <si>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</si>
  <si>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</si>
  <si>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</si>
  <si>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</si>
  <si>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</si>
  <si>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</si>
  <si>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</si>
  <si>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</si>
  <si>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</si>
  <si>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</si>
  <si>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</si>
  <si>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</si>
  <si>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</si>
  <si>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</si>
  <si>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</si>
  <si>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</si>
  <si>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</si>
  <si>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</si>
  <si>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</si>
  <si>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</si>
  <si>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</si>
  <si>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</si>
  <si>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</si>
  <si>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</si>
  <si>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</si>
  <si>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</si>
  <si>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</si>
  <si>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</si>
  <si>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</si>
  <si>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</si>
  <si>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</si>
  <si>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</si>
  <si>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</si>
  <si>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</si>
  <si>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</si>
  <si>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</si>
  <si>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</si>
  <si>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</si>
  <si>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</si>
  <si>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</si>
  <si>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</si>
  <si>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</si>
  <si>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</si>
  <si>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</si>
  <si>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</si>
  <si>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</si>
  <si>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</si>
  <si>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</si>
  <si>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</si>
  <si>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</si>
  <si>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</si>
  <si>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</si>
  <si>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</si>
  <si>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</si>
  <si>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</si>
  <si>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</si>
  <si>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</si>
  <si>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</si>
  <si>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</si>
  <si>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</si>
  <si>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</si>
  <si>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</si>
  <si>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</si>
  <si>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</si>
  <si>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</si>
  <si>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</si>
  <si>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</si>
  <si>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</si>
  <si>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</si>
  <si>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</si>
  <si>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</si>
  <si>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</si>
  <si>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</si>
  <si>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</si>
  <si>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</si>
  <si>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</si>
  <si>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</si>
  <si>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</si>
  <si>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</si>
  <si>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</si>
  <si>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</si>
  <si>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</si>
  <si>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</si>
  <si>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</si>
  <si>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</si>
  <si>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</si>
  <si>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</si>
  <si>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</si>
  <si>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</si>
  <si>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</si>
  <si>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</si>
  <si>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</si>
  <si>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</si>
  <si>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</si>
  <si>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</si>
  <si>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</si>
  <si>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</si>
  <si>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</si>
  <si>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</si>
  <si>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</si>
  <si>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</si>
  <si>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</si>
  <si>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</si>
  <si>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</si>
  <si>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</si>
  <si>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</si>
  <si>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</si>
  <si>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</si>
  <si>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</si>
  <si>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</si>
  <si>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</si>
  <si>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</si>
  <si>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</si>
  <si>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</si>
  <si>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</si>
  <si>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</si>
  <si>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</si>
  <si>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</si>
  <si>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</si>
  <si>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</si>
  <si>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</si>
  <si>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</si>
  <si>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</si>
  <si>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</si>
  <si>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</si>
  <si>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</si>
  <si>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</si>
  <si>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</si>
  <si>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</si>
  <si>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</si>
  <si>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</si>
  <si>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</si>
  <si>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</si>
  <si>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</si>
  <si>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</si>
  <si>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</si>
  <si>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</si>
  <si>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</si>
  <si>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</si>
  <si>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</si>
  <si>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</si>
  <si>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</si>
  <si>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</si>
  <si>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</si>
  <si>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</si>
  <si>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</si>
  <si>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</si>
  <si>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</si>
  <si>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</si>
  <si>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</si>
  <si>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</si>
  <si>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</si>
  <si>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</si>
  <si>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</si>
  <si>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</si>
  <si>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</si>
  <si>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</si>
  <si>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</si>
  <si>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</si>
  <si>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</si>
  <si>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</si>
  <si>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</si>
  <si>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</si>
  <si>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</si>
  <si>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</si>
  <si>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</si>
  <si>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</si>
  <si>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</si>
  <si>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</si>
  <si>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</si>
  <si>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</si>
  <si>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</si>
  <si>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</si>
  <si>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</si>
  <si>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</si>
  <si>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</si>
  <si>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</si>
  <si>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</si>
  <si>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</si>
  <si>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</si>
  <si>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</si>
  <si>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</si>
  <si>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</si>
  <si>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</si>
  <si>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</si>
  <si>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</si>
  <si>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</si>
  <si>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</si>
  <si>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</si>
  <si>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</si>
  <si>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</si>
  <si>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</si>
  <si>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</si>
  <si>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</si>
  <si>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</si>
  <si>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</si>
  <si>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</si>
  <si>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</si>
  <si>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</si>
  <si>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</si>
  <si>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</si>
  <si>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</si>
  <si>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</si>
  <si>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</si>
  <si>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</si>
  <si>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</si>
  <si>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</si>
  <si>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</si>
  <si>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</si>
  <si>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</si>
  <si>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</si>
  <si>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</si>
  <si>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</si>
  <si>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</si>
  <si>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</si>
  <si>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</si>
  <si>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</si>
  <si>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</si>
  <si>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</si>
  <si>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</si>
  <si>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</si>
  <si>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</si>
  <si>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</si>
  <si>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</si>
  <si>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</si>
  <si>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</si>
  <si>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</si>
  <si>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</si>
  <si>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</si>
  <si>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</si>
  <si>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</si>
  <si>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</si>
  <si>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</si>
  <si>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</si>
  <si>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</si>
  <si>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</si>
  <si>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</si>
  <si>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</si>
  <si>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</si>
  <si>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</si>
  <si>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</si>
  <si>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</si>
  <si>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</si>
  <si>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</si>
  <si>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</si>
  <si>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</si>
  <si>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</si>
  <si>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</si>
  <si>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</si>
  <si>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</si>
  <si>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</si>
  <si>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</si>
  <si>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</si>
  <si>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</si>
  <si>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</si>
  <si>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</si>
  <si>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</si>
  <si>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</si>
  <si>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</si>
  <si>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</si>
  <si>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</si>
  <si>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</si>
  <si>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</si>
  <si>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</si>
  <si>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</si>
  <si>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</si>
  <si>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</si>
  <si>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</si>
  <si>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</si>
  <si>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</si>
  <si>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</si>
  <si>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</si>
  <si>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</si>
  <si>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</si>
  <si>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</si>
  <si>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</si>
  <si>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</si>
  <si>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</si>
  <si>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</si>
  <si>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</si>
  <si>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</si>
  <si>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</si>
  <si>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</si>
  <si>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</si>
  <si>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</si>
  <si>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</si>
  <si>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</si>
  <si>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</si>
  <si>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</si>
  <si>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</si>
  <si>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</si>
  <si>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</si>
  <si>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</si>
  <si>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</si>
  <si>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</si>
  <si>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</si>
  <si>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</si>
  <si>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</si>
  <si>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</si>
  <si>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</si>
  <si>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</si>
  <si>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</si>
  <si>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</si>
  <si>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</si>
  <si>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</si>
  <si>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</si>
  <si>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</si>
  <si>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</si>
  <si>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</si>
  <si>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</si>
  <si>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</si>
  <si>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</si>
  <si>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</si>
  <si>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</si>
  <si>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</si>
  <si>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</si>
  <si>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</si>
  <si>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</si>
  <si>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</si>
  <si>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</si>
  <si>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</si>
  <si>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</si>
  <si>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</si>
  <si>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</si>
  <si>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</si>
  <si>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</si>
  <si>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</si>
  <si>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</si>
  <si>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</si>
  <si>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</si>
  <si>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</si>
  <si>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</si>
  <si>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</si>
  <si>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</si>
  <si>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</si>
  <si>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</si>
  <si>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</si>
  <si>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</si>
  <si>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</si>
  <si>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</si>
  <si>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</si>
  <si>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</si>
  <si>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</si>
  <si>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</si>
  <si>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</si>
  <si>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</si>
  <si>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</si>
  <si>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</si>
  <si>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</si>
  <si>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</si>
  <si>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</si>
  <si>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</si>
  <si>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</si>
  <si>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</si>
  <si>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</si>
  <si>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</si>
  <si>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</si>
  <si>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</si>
  <si>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</si>
  <si>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</si>
  <si>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</si>
  <si>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</si>
  <si>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</si>
  <si>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</si>
  <si>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</si>
  <si>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</si>
  <si>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</si>
  <si>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</si>
  <si>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</si>
  <si>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</si>
  <si>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</si>
  <si>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</si>
  <si>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</si>
  <si>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</si>
  <si>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</si>
  <si>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</si>
  <si>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</si>
  <si>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</si>
  <si>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</si>
  <si>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</si>
  <si>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</si>
  <si>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</si>
  <si>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</si>
  <si>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</si>
  <si>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</si>
  <si>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</si>
  <si>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</si>
  <si>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</si>
  <si>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</si>
  <si>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</si>
  <si>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</si>
  <si>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</si>
  <si>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</si>
  <si>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</si>
  <si>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</si>
  <si>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</si>
  <si>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</si>
  <si>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</si>
  <si>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</si>
  <si>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</si>
  <si>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</si>
  <si>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</si>
  <si>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</si>
  <si>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</si>
  <si>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</si>
  <si>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</si>
  <si>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</si>
  <si>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</si>
  <si>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</si>
  <si>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</si>
  <si>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</si>
  <si>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</si>
  <si>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</si>
  <si>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</si>
  <si>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</si>
  <si>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</si>
  <si>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</si>
  <si>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</si>
  <si>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</si>
  <si>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</si>
  <si>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</si>
  <si>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</si>
  <si>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</si>
  <si>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</si>
  <si>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</si>
  <si>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</si>
  <si>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</si>
  <si>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</si>
  <si>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</si>
  <si>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</si>
  <si>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</si>
  <si>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</si>
  <si>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</si>
  <si>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</si>
  <si>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</si>
  <si>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</si>
  <si>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</si>
  <si>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</si>
  <si>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</si>
  <si>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</si>
  <si>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</si>
  <si>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</si>
  <si>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</si>
  <si>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</si>
  <si>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</si>
  <si>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</si>
  <si>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</si>
  <si>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</si>
  <si>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</si>
  <si>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</si>
  <si>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</si>
  <si>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</si>
  <si>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</si>
  <si>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</si>
  <si>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</si>
  <si>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</si>
  <si>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</si>
  <si>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</si>
  <si>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</si>
  <si>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</si>
  <si>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</si>
  <si>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</si>
  <si>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</si>
  <si>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</si>
  <si>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</si>
  <si>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</si>
  <si>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</si>
  <si>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</si>
  <si>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</si>
  <si>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</si>
  <si>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</si>
  <si>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</si>
  <si>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</si>
  <si>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</si>
  <si>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</si>
  <si>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</si>
  <si>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</si>
  <si>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</si>
  <si>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</si>
  <si>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</si>
  <si>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</si>
  <si>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</si>
  <si>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</si>
  <si>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</si>
  <si>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</si>
  <si>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</si>
  <si>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</si>
  <si>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</si>
  <si>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</si>
  <si>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</si>
  <si>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</si>
  <si>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</si>
  <si>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</si>
  <si>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</si>
  <si>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</si>
  <si>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</si>
  <si>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</si>
  <si>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</si>
  <si>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</si>
  <si>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</si>
  <si>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</si>
  <si>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</si>
  <si>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</si>
  <si>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</si>
  <si>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</si>
  <si>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</si>
  <si>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</si>
  <si>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</si>
  <si>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</si>
  <si>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</si>
  <si>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</si>
  <si>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</si>
  <si>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</si>
  <si>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</si>
  <si>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</si>
  <si>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</si>
  <si>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</si>
  <si>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</si>
  <si>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</si>
  <si>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</si>
  <si>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</si>
  <si>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</si>
  <si>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</si>
  <si>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</si>
  <si>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</si>
  <si>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</si>
  <si>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</si>
  <si>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</si>
  <si>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</si>
  <si>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</si>
  <si>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</si>
  <si>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</si>
  <si>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</si>
  <si>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</si>
  <si>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</si>
  <si>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</si>
  <si>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</si>
  <si>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</si>
  <si>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</si>
  <si>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</si>
  <si>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</si>
  <si>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</si>
  <si>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</si>
  <si>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</si>
  <si>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</si>
  <si>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</si>
  <si>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</si>
  <si>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</si>
  <si>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</si>
  <si>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</si>
  <si>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</si>
  <si>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</si>
  <si>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</si>
  <si>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</si>
  <si>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</si>
  <si>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</si>
  <si>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</si>
  <si>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</si>
  <si>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</si>
  <si>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</si>
  <si>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</si>
  <si>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</si>
  <si>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</si>
  <si>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</si>
  <si>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</si>
  <si>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</si>
  <si>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</si>
  <si>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</si>
  <si>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</si>
  <si>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</si>
  <si>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</si>
  <si>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</si>
  <si>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</si>
  <si>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</si>
  <si>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</si>
  <si>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</si>
  <si>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</si>
  <si>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</si>
  <si>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</si>
  <si>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</si>
  <si>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</si>
  <si>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</si>
  <si>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</si>
  <si>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</si>
  <si>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</si>
  <si>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</si>
  <si>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</si>
  <si>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</si>
  <si>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</si>
  <si>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</si>
  <si>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</si>
  <si>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</si>
  <si>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</si>
  <si>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</si>
  <si>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</si>
  <si>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</si>
  <si>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</si>
  <si>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</si>
  <si>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</si>
  <si>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</si>
  <si>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</si>
  <si>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</si>
  <si>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</si>
  <si>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</si>
  <si>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</si>
  <si>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</si>
  <si>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</si>
  <si>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</si>
  <si>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</si>
  <si>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</si>
  <si>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</si>
  <si>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</si>
  <si>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</si>
  <si>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</si>
  <si>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</si>
  <si>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</si>
  <si>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</si>
  <si>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</si>
  <si>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</si>
  <si>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</si>
  <si>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</si>
  <si>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</si>
  <si>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</si>
  <si>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</si>
  <si>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</si>
  <si>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</si>
  <si>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</si>
  <si>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</si>
  <si>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</si>
  <si>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</si>
  <si>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</si>
  <si>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</si>
  <si>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</si>
  <si>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</si>
  <si>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</si>
  <si>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</si>
  <si>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</si>
  <si>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</si>
  <si>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</si>
  <si>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</si>
  <si>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</si>
  <si>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</si>
  <si>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</si>
  <si>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</si>
  <si>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</si>
  <si>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</si>
  <si>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</si>
  <si>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</si>
  <si>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</si>
  <si>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</si>
  <si>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</si>
  <si>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</si>
  <si>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</si>
  <si>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</si>
  <si>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</si>
  <si>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</si>
  <si>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</si>
  <si>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</si>
  <si>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</si>
  <si>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</si>
  <si>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</si>
  <si>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</si>
  <si>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</si>
  <si>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</si>
  <si>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</si>
  <si>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</si>
  <si>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</si>
  <si>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</si>
  <si>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</si>
  <si>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</si>
  <si>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</si>
  <si>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</si>
  <si>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</si>
  <si>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</si>
  <si>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</si>
  <si>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</si>
  <si>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</si>
  <si>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</si>
  <si>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</si>
  <si>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</si>
  <si>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</si>
  <si>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</si>
  <si>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</si>
  <si>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</si>
  <si>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</si>
  <si>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</si>
  <si>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</si>
  <si>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</si>
  <si>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</si>
  <si>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</si>
  <si>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</si>
  <si>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</si>
  <si>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</si>
  <si>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</si>
  <si>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</si>
  <si>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</si>
  <si>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</si>
  <si>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</si>
  <si>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</si>
  <si>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</si>
  <si>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</si>
  <si>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</si>
  <si>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</si>
  <si>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</si>
  <si>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</si>
  <si>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</si>
  <si>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</si>
  <si>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</si>
  <si>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</si>
  <si>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</si>
  <si>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</si>
  <si>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</si>
  <si>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</si>
  <si>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</si>
  <si>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</si>
  <si>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</si>
  <si>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</si>
  <si>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</si>
  <si>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</si>
  <si>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</si>
  <si>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</si>
  <si>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</si>
  <si>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</si>
  <si>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</si>
  <si>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</si>
  <si>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</si>
  <si>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</si>
  <si>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</si>
  <si>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</si>
  <si>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</si>
  <si>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</si>
  <si>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</si>
  <si>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</si>
  <si>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</si>
  <si>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</si>
  <si>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</si>
  <si>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</si>
  <si>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</si>
  <si>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</si>
  <si>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</si>
  <si>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</si>
  <si>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</si>
  <si>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</si>
  <si>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</si>
  <si>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</si>
  <si>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</si>
  <si>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</si>
  <si>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</si>
  <si>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</si>
  <si>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</si>
  <si>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</si>
  <si>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</si>
  <si>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</si>
  <si>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</si>
  <si>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</si>
  <si>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</si>
  <si>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</si>
  <si>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</si>
  <si>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</si>
  <si>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</si>
  <si>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</si>
  <si>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</si>
  <si>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</si>
  <si>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</si>
  <si>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</si>
  <si>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</si>
  <si>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</si>
  <si>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</si>
  <si>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</si>
  <si>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</si>
  <si>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</si>
  <si>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</si>
  <si>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</si>
  <si>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</si>
  <si>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</si>
  <si>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</si>
  <si>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</si>
  <si>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</si>
  <si>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</si>
  <si>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</si>
  <si>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</si>
  <si>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</si>
  <si>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</si>
  <si>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</si>
  <si>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</si>
  <si>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</si>
  <si>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</si>
  <si>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</si>
  <si>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</si>
  <si>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</si>
  <si>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</si>
  <si>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</si>
  <si>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</si>
  <si>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</si>
  <si>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</si>
  <si>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</si>
  <si>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</si>
  <si>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</si>
  <si>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</si>
  <si>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</si>
  <si>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</si>
  <si>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</si>
  <si>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</si>
  <si>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</si>
  <si>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</si>
  <si>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</si>
  <si>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</si>
  <si>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</si>
  <si>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</si>
  <si>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</si>
  <si>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</si>
  <si>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</si>
  <si>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</si>
  <si>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</si>
  <si>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</si>
  <si>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</si>
  <si>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</si>
  <si>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</si>
  <si>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</si>
  <si>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</si>
  <si>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</si>
  <si>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</si>
  <si>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</si>
  <si>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</si>
  <si>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</si>
  <si>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</si>
  <si>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</si>
  <si>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</si>
  <si>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</si>
  <si>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</si>
  <si>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</si>
  <si>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</si>
  <si>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</si>
  <si>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</si>
  <si>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</si>
  <si>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</si>
  <si>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</si>
  <si>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</si>
  <si>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</si>
  <si>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</si>
  <si>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</si>
  <si>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</si>
  <si>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</si>
  <si>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</si>
  <si>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</si>
  <si>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</si>
  <si>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</si>
  <si>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</si>
  <si>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</si>
  <si>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</si>
  <si>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</si>
  <si>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</si>
  <si>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</si>
  <si>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</si>
  <si>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</si>
  <si>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</si>
  <si>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</si>
  <si>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</si>
  <si>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</si>
  <si>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</si>
  <si>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</si>
  <si>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</si>
  <si>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</si>
  <si>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</si>
  <si>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</si>
  <si>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</si>
  <si>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</si>
  <si>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</si>
  <si>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</si>
  <si>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</si>
  <si>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</si>
  <si>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</si>
  <si>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</si>
  <si>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</si>
  <si>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</si>
  <si>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</si>
  <si>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</si>
  <si>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</si>
  <si>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</si>
  <si>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</si>
  <si>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</si>
  <si>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</si>
  <si>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</si>
  <si>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</si>
  <si>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</si>
  <si>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</si>
  <si>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</si>
  <si>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</si>
  <si>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</si>
  <si>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</si>
  <si>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</si>
  <si>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</si>
  <si>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</si>
  <si>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</si>
  <si>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</si>
  <si>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</si>
  <si>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</si>
  <si>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</si>
  <si>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</si>
  <si>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</si>
  <si>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</si>
  <si>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</si>
  <si>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</si>
  <si>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</si>
  <si>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</si>
  <si>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</si>
  <si>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</si>
  <si>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</si>
  <si>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</si>
  <si>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</si>
  <si>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</si>
  <si>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</si>
  <si>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</si>
  <si>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</si>
  <si>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</si>
  <si>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</si>
  <si>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</si>
  <si>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</si>
  <si>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</si>
  <si>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</si>
  <si>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</si>
  <si>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</si>
  <si>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</si>
  <si>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</si>
  <si>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</si>
  <si>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</si>
  <si>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</si>
  <si>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</si>
  <si>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</si>
  <si>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</si>
  <si>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</si>
  <si>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</si>
  <si>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</si>
  <si>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</si>
  <si>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</si>
  <si>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</si>
  <si>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</si>
  <si>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</si>
  <si>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</si>
  <si>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</si>
  <si>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</si>
  <si>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</si>
  <si>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</si>
  <si>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</si>
  <si>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</si>
  <si>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</si>
  <si>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</si>
  <si>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</si>
  <si>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</si>
  <si>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</si>
  <si>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</si>
  <si>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</si>
  <si>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</si>
  <si>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</si>
  <si>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</si>
  <si>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</si>
  <si>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</si>
  <si>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</si>
  <si>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</si>
  <si>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</si>
  <si>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</si>
  <si>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</si>
  <si>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</si>
  <si>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</si>
  <si>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</si>
  <si>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</si>
  <si>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</si>
  <si>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</si>
  <si>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</si>
  <si>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</si>
  <si>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</si>
  <si>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</si>
  <si>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</si>
  <si>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</si>
  <si>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</si>
  <si>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</si>
  <si>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</si>
  <si>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</si>
  <si>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</si>
  <si>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</si>
  <si>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</si>
  <si>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</si>
  <si>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</si>
  <si>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</si>
  <si>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</si>
  <si>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</si>
  <si>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</si>
  <si>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</si>
  <si>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</si>
  <si>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</si>
  <si>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</si>
  <si>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</si>
  <si>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</si>
  <si>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</si>
  <si>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</si>
  <si>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</si>
  <si>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</si>
  <si>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</si>
  <si>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</si>
  <si>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</si>
  <si>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</si>
  <si>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</si>
  <si>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</si>
  <si>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</si>
  <si>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</si>
  <si>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</si>
  <si>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</si>
  <si>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</si>
  <si>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</si>
  <si>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</si>
  <si>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</si>
  <si>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</si>
  <si>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</si>
  <si>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</si>
  <si>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</si>
  <si>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</si>
  <si>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</si>
  <si>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</si>
  <si>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</si>
  <si>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</si>
  <si>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</si>
  <si>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</si>
  <si>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</si>
  <si>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</si>
  <si>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</si>
  <si>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</si>
  <si>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</si>
  <si>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</si>
  <si>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</si>
  <si>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</si>
  <si>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</si>
  <si>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</si>
  <si>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</si>
  <si>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</si>
  <si>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</si>
  <si>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</si>
  <si>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</si>
  <si>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</si>
  <si>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</si>
  <si>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</si>
  <si>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</si>
  <si>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</si>
  <si>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</si>
  <si>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</si>
  <si>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</si>
  <si>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</si>
  <si>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</si>
  <si>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</si>
  <si>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</si>
  <si>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</si>
  <si>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</si>
  <si>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</si>
  <si>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</si>
  <si>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</si>
  <si>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</si>
  <si>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</si>
  <si>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</si>
  <si>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</si>
  <si>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</si>
  <si>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</si>
  <si>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</si>
  <si>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</si>
  <si>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</si>
  <si>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</si>
  <si>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</si>
  <si>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</si>
  <si>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</si>
  <si>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</si>
  <si>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</si>
  <si>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</si>
  <si>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</si>
  <si>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</si>
  <si>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</si>
  <si>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</si>
  <si>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</si>
  <si>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</si>
  <si>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</si>
  <si>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</si>
  <si>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</si>
  <si>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</si>
  <si>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</si>
  <si>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</si>
  <si>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</si>
  <si>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</si>
  <si>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</si>
  <si>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</si>
  <si>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</si>
  <si>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</si>
  <si>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</si>
  <si>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</si>
  <si>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</si>
  <si>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</si>
  <si>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</si>
  <si>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</si>
  <si>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</si>
  <si>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</si>
  <si>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</si>
  <si>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</si>
  <si>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</si>
  <si>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</si>
  <si>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</si>
  <si>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</si>
  <si>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</si>
  <si>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</si>
  <si>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</si>
  <si>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</si>
  <si>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</si>
  <si>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</si>
  <si>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</si>
  <si>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</si>
  <si>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</si>
  <si>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</si>
  <si>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</si>
  <si>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</si>
  <si>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</si>
  <si>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</si>
  <si>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</si>
  <si>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</si>
  <si>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</si>
  <si>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</si>
  <si>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</si>
  <si>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</si>
  <si>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</si>
  <si>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</si>
  <si>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</si>
  <si>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</si>
  <si>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</si>
  <si>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</si>
  <si>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</si>
  <si>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</si>
  <si>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</si>
  <si>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</si>
  <si>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</si>
  <si>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</si>
  <si>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</si>
  <si>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</si>
  <si>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</si>
  <si>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</si>
  <si>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</si>
  <si>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</si>
  <si>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</si>
  <si>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</si>
  <si>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</si>
  <si>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</si>
  <si>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</si>
  <si>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</si>
  <si>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</si>
  <si>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</si>
  <si>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</si>
  <si>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</si>
  <si>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</si>
  <si>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</si>
  <si>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</si>
  <si>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</si>
  <si>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</si>
  <si>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</si>
  <si>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</si>
  <si>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</si>
  <si>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</si>
  <si>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</si>
  <si>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</si>
  <si>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</si>
  <si>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</si>
  <si>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</si>
  <si>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</si>
  <si>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</si>
  <si>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</si>
  <si>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</si>
  <si>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</si>
  <si>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</si>
  <si>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</si>
  <si>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</si>
  <si>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</si>
  <si>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</si>
  <si>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</si>
  <si>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</si>
  <si>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</si>
  <si>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</si>
  <si>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</si>
  <si>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</si>
  <si>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</si>
  <si>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</si>
  <si>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</si>
  <si>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</si>
  <si>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</si>
  <si>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</si>
  <si>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</si>
  <si>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</si>
  <si>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</si>
  <si>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</si>
  <si>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</si>
  <si>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</si>
  <si>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</si>
  <si>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</si>
  <si>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</si>
  <si>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</si>
  <si>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</si>
  <si>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</si>
  <si>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</si>
  <si>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</si>
  <si>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</si>
  <si>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</si>
  <si>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</si>
  <si>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</si>
  <si>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</si>
  <si>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</si>
  <si>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</si>
  <si>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</si>
  <si>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</si>
  <si>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</si>
  <si>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</si>
  <si>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</si>
  <si>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</si>
  <si>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</si>
  <si>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</si>
  <si>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</si>
  <si>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</si>
  <si>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</si>
  <si>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</si>
  <si>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</si>
  <si>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</si>
  <si>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</si>
  <si>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</si>
  <si>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</si>
  <si>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</si>
  <si>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</si>
  <si>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</si>
  <si>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</si>
  <si>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</si>
  <si>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</si>
  <si>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</si>
  <si>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</si>
  <si>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</si>
  <si>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</si>
  <si>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</si>
  <si>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</si>
  <si>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</si>
  <si>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</si>
  <si>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</si>
  <si>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</si>
  <si>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</si>
  <si>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</si>
  <si>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</si>
  <si>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</si>
  <si>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</si>
  <si>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</si>
  <si>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</si>
  <si>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</si>
  <si>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</si>
  <si>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</si>
  <si>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</si>
  <si>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</si>
  <si>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</si>
  <si>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</si>
  <si>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</si>
  <si>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</si>
  <si>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</si>
  <si>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</si>
  <si>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</si>
  <si>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</si>
  <si>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</si>
  <si>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</si>
  <si>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</si>
  <si>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</si>
  <si>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</si>
  <si>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</si>
  <si>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</si>
  <si>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</si>
  <si>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</si>
  <si>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</si>
  <si>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</si>
  <si>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</si>
  <si>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</si>
  <si>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</si>
  <si>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</si>
  <si>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</si>
  <si>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</si>
  <si>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</si>
  <si>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</si>
  <si>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</si>
  <si>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</si>
  <si>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</si>
  <si>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</si>
  <si>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</si>
  <si>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</si>
  <si>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</si>
  <si>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</si>
  <si>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</si>
  <si>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</si>
  <si>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</si>
  <si>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</si>
  <si>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</si>
  <si>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</si>
  <si>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</si>
  <si>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</si>
  <si>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</si>
  <si>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</si>
  <si>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</si>
  <si>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</si>
  <si>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</si>
  <si>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</si>
  <si>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</si>
  <si>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</si>
  <si>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</si>
  <si>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</si>
  <si>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</si>
  <si>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</si>
  <si>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</si>
  <si>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</si>
  <si>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</si>
  <si>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</si>
  <si>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</si>
  <si>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</si>
  <si>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</si>
  <si>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</si>
  <si>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</si>
  <si>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</si>
  <si>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</si>
  <si>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</si>
  <si>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</si>
  <si>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</si>
  <si>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</si>
  <si>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</si>
  <si>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</si>
  <si>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</si>
  <si>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</si>
  <si>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</si>
  <si>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</si>
  <si>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</si>
  <si>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</si>
  <si>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</si>
  <si>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</si>
  <si>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</si>
  <si>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</si>
  <si>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</si>
  <si>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</si>
  <si>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</si>
  <si>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</si>
  <si>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</si>
  <si>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</si>
  <si>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</si>
  <si>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</si>
  <si>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</si>
  <si>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</si>
  <si>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</si>
  <si>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</si>
  <si>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</si>
  <si>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</si>
  <si>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</si>
  <si>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</si>
  <si>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</si>
  <si>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</si>
  <si>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</si>
  <si>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</si>
  <si>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</si>
  <si>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</si>
  <si>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</si>
  <si>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</si>
  <si>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</si>
  <si>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</si>
  <si>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</si>
  <si>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</si>
  <si>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</si>
  <si>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</si>
  <si>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</si>
  <si>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</si>
  <si>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</si>
  <si>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</si>
  <si>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</si>
  <si>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</si>
  <si>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</si>
  <si>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</si>
  <si>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</si>
  <si>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</si>
  <si>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</si>
  <si>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</si>
  <si>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</si>
  <si>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</si>
  <si>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</si>
  <si>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</si>
  <si>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</si>
  <si>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</si>
  <si>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</si>
  <si>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</si>
  <si>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</si>
  <si>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</si>
  <si>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</si>
  <si>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</si>
  <si>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</si>
  <si>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</si>
  <si>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</si>
  <si>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</si>
  <si>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</si>
  <si>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</si>
  <si>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</si>
  <si>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</si>
  <si>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</si>
  <si>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</si>
  <si>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</si>
  <si>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</si>
  <si>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</si>
  <si>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</si>
  <si>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</si>
  <si>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</si>
  <si>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</si>
  <si>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</si>
  <si>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</si>
  <si>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</si>
  <si>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</si>
  <si>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</si>
  <si>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</si>
  <si>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</si>
  <si>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</si>
  <si>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</si>
  <si>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</si>
  <si>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</si>
  <si>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</si>
  <si>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</si>
  <si>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</si>
  <si>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</si>
  <si>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</si>
  <si>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</si>
  <si>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</si>
  <si>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</si>
  <si>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</si>
  <si>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</si>
  <si>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</si>
  <si>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</si>
  <si>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</si>
  <si>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</si>
  <si>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</si>
  <si>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</si>
  <si>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</si>
  <si>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</si>
  <si>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</si>
  <si>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</si>
  <si>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</si>
  <si>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</si>
  <si>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</si>
  <si>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</si>
  <si>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</si>
  <si>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</si>
  <si>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</si>
  <si>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</si>
  <si>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</si>
  <si>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</si>
  <si>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</si>
  <si>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</si>
  <si>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</si>
  <si>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</si>
  <si>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</si>
  <si>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</si>
  <si>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</si>
  <si>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</si>
  <si>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</si>
  <si>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</si>
  <si>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</si>
  <si>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</si>
  <si>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</si>
  <si>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</si>
  <si>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</si>
  <si>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</si>
  <si>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</si>
  <si>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</si>
  <si>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</si>
  <si>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</si>
  <si>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</si>
  <si>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</si>
  <si>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</si>
  <si>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</si>
  <si>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</si>
  <si>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</si>
  <si>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</si>
  <si>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</si>
  <si>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</si>
  <si>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</si>
  <si>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</si>
  <si>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</si>
  <si>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</si>
  <si>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</si>
  <si>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</si>
  <si>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</si>
  <si>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</si>
  <si>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</si>
  <si>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</si>
  <si>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</si>
  <si>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</si>
  <si>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</si>
  <si>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</si>
  <si>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</si>
  <si>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</si>
  <si>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</si>
  <si>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</si>
  <si>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</si>
  <si>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</si>
  <si>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</si>
  <si>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</si>
  <si>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</si>
  <si>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</si>
  <si>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</si>
  <si>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</si>
  <si>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</si>
  <si>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</si>
  <si>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</si>
  <si>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</si>
  <si>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</si>
  <si>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</si>
  <si>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</si>
  <si>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</si>
  <si>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</si>
  <si>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</si>
  <si>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</si>
  <si>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</si>
  <si>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</si>
  <si>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</si>
  <si>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</si>
  <si>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</si>
  <si>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</si>
  <si>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</si>
  <si>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</si>
  <si>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</si>
  <si>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</si>
  <si>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</si>
  <si>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</si>
  <si>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</si>
  <si>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</si>
  <si>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</si>
  <si>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</si>
  <si>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</si>
  <si>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</si>
  <si>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</si>
  <si>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</si>
  <si>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</si>
  <si>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</si>
  <si>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</si>
  <si>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</si>
  <si>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</si>
  <si>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</si>
  <si>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</si>
  <si>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</si>
  <si>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</si>
  <si>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</si>
  <si>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</si>
  <si>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</si>
  <si>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</si>
  <si>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</si>
  <si>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</si>
  <si>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</si>
  <si>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</si>
  <si>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</si>
  <si>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</si>
  <si>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</si>
  <si>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</si>
  <si>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</si>
  <si>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</si>
  <si>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</si>
  <si>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</si>
  <si>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</si>
  <si>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</si>
  <si>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</si>
  <si>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</si>
  <si>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</si>
  <si>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</si>
  <si>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</si>
  <si>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</si>
  <si>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</si>
  <si>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</si>
  <si>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</si>
  <si>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</si>
  <si>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</si>
  <si>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</si>
  <si>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</si>
  <si>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</si>
  <si>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</si>
  <si>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</si>
  <si>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</si>
  <si>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</si>
  <si>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</si>
  <si>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</si>
  <si>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</si>
  <si>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</si>
  <si>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</si>
  <si>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</si>
  <si>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</si>
  <si>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</si>
  <si>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</si>
  <si>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</si>
  <si>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</si>
  <si>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</si>
  <si>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</si>
  <si>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</si>
  <si>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</si>
  <si>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</si>
  <si>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</si>
  <si>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</si>
  <si>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</si>
  <si>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</si>
  <si>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</si>
  <si>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</si>
  <si>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</si>
  <si>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</si>
  <si>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</si>
  <si>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</si>
  <si>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</si>
  <si>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</si>
  <si>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</si>
  <si>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</si>
  <si>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</si>
  <si>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</si>
  <si>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</si>
  <si>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</si>
  <si>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</si>
  <si>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</si>
  <si>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</si>
  <si>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</si>
  <si>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</si>
  <si>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</si>
  <si>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</si>
  <si>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</si>
  <si>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</si>
  <si>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</si>
  <si>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</si>
  <si>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</si>
  <si>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</si>
  <si>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</si>
  <si>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</si>
  <si>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</si>
  <si>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</si>
  <si>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</si>
  <si>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</si>
  <si>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</si>
  <si>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</si>
  <si>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</si>
  <si>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</si>
  <si>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</si>
  <si>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</si>
  <si>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</si>
  <si>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</si>
  <si>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</si>
  <si>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</si>
  <si>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</si>
  <si>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</si>
  <si>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</si>
  <si>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</si>
  <si>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</si>
  <si>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</si>
  <si>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</si>
  <si>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</si>
  <si>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</si>
  <si>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</si>
  <si>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</si>
  <si>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</si>
  <si>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</si>
  <si>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</si>
  <si>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</si>
  <si>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</si>
  <si>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</si>
  <si>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</si>
  <si>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</si>
  <si>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</si>
  <si>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</si>
  <si>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</si>
  <si>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</si>
  <si>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</si>
  <si>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</si>
  <si>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</si>
  <si>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</si>
  <si>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</si>
  <si>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</si>
  <si>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</si>
  <si>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</si>
  <si>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</si>
  <si>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</si>
  <si>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</si>
  <si>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</si>
  <si>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</si>
  <si>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</si>
  <si>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</si>
  <si>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</si>
  <si>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</si>
  <si>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</si>
  <si>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</si>
  <si>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</si>
  <si>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</si>
  <si>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</si>
  <si>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</si>
  <si>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</si>
  <si>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</si>
  <si>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</si>
  <si>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</si>
  <si>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</si>
  <si>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</si>
  <si>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</si>
  <si>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</si>
  <si>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</si>
  <si>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</si>
  <si>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</si>
  <si>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</si>
  <si>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</si>
  <si>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</si>
  <si>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</si>
  <si>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</si>
  <si>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</si>
  <si>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</si>
  <si>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</si>
  <si>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</si>
  <si>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</si>
  <si>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</si>
  <si>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</si>
  <si>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</si>
  <si>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</si>
  <si>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</si>
  <si>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</si>
  <si>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</si>
  <si>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</si>
  <si>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</si>
  <si>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</si>
  <si>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</si>
  <si>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</si>
  <si>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</si>
  <si>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</si>
  <si>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</si>
  <si>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</si>
  <si>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</si>
  <si>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</si>
  <si>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</si>
  <si>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</si>
  <si>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</si>
  <si>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</si>
  <si>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</si>
  <si>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</si>
  <si>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</si>
  <si>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</si>
  <si>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</si>
  <si>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</si>
  <si>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</si>
  <si>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</si>
  <si>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</si>
  <si>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</si>
  <si>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</si>
  <si>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</si>
  <si>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</si>
  <si>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</si>
  <si>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</si>
  <si>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</si>
  <si>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</si>
  <si>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</si>
  <si>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</si>
  <si>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</si>
  <si>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</si>
  <si>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</si>
  <si>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</si>
  <si>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</si>
  <si>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</si>
  <si>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</si>
  <si>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</si>
  <si>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</si>
  <si>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</si>
  <si>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</si>
  <si>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</si>
  <si>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</si>
  <si>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</si>
  <si>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</si>
  <si>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</si>
  <si>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</si>
  <si>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</si>
  <si>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</si>
  <si>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</si>
  <si>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</si>
  <si>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</si>
  <si>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</si>
  <si>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</si>
  <si>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</si>
  <si>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</si>
  <si>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</si>
  <si>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</si>
  <si>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</si>
  <si>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</si>
  <si>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</si>
  <si>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</si>
  <si>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</si>
  <si>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</si>
  <si>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</si>
  <si>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</si>
  <si>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</si>
  <si>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</si>
  <si>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</si>
  <si>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</si>
  <si>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</si>
  <si>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</si>
  <si>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</si>
  <si>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</si>
  <si>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</si>
  <si>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</si>
  <si>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</si>
  <si>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</si>
  <si>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</si>
  <si>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</si>
  <si>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</si>
  <si>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</si>
  <si>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</si>
  <si>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</si>
  <si>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</si>
  <si>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</si>
  <si>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</si>
  <si>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</si>
  <si>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</si>
  <si>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</si>
  <si>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</si>
  <si>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</si>
  <si>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</si>
  <si>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</si>
  <si>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</si>
  <si>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</si>
  <si>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</si>
  <si>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</si>
  <si>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</si>
  <si>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</si>
  <si>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</si>
  <si>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</si>
  <si>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</si>
  <si>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</si>
  <si>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</si>
  <si>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</si>
  <si>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</si>
  <si>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</si>
  <si>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</si>
  <si>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</si>
  <si>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</si>
  <si>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</si>
  <si>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</si>
  <si>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</si>
  <si>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</si>
  <si>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</si>
  <si>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</si>
  <si>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</si>
  <si>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</si>
  <si>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</si>
  <si>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</si>
  <si>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</si>
  <si>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</si>
  <si>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</si>
  <si>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</si>
  <si>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</si>
  <si>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</si>
  <si>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</si>
  <si>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</si>
  <si>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</si>
  <si>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</si>
  <si>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</si>
  <si>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</si>
  <si>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</si>
  <si>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</si>
  <si>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</si>
  <si>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</si>
  <si>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</si>
  <si>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</si>
  <si>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</si>
  <si>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</si>
  <si>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</si>
  <si>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</si>
  <si>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</si>
  <si>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</si>
  <si>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</si>
  <si>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</si>
  <si>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</si>
  <si>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</si>
  <si>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</si>
  <si>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</si>
  <si>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</si>
  <si>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</si>
  <si>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</si>
  <si>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</si>
  <si>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</si>
  <si>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</si>
  <si>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</si>
  <si>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</si>
  <si>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</si>
  <si>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</si>
  <si>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</si>
  <si>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</si>
  <si>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</si>
  <si>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</si>
  <si>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</si>
  <si>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</si>
  <si>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</si>
  <si>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</si>
  <si>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</si>
  <si>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</si>
  <si>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</si>
  <si>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</si>
  <si>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</si>
  <si>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</si>
  <si>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</si>
  <si>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</si>
  <si>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</si>
  <si>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</si>
  <si>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</si>
  <si>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</si>
  <si>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</si>
  <si>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</si>
  <si>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</si>
  <si>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</si>
  <si>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</si>
  <si>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</si>
  <si>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</si>
  <si>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</si>
  <si>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</si>
  <si>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</si>
  <si>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</si>
  <si>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</si>
  <si>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</si>
  <si>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</si>
  <si>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</si>
  <si>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</si>
  <si>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</si>
  <si>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</si>
  <si>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</si>
  <si>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</si>
  <si>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</si>
  <si>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</si>
  <si>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</si>
  <si>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</si>
  <si>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</si>
  <si>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</si>
  <si>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</si>
  <si>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</si>
  <si>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</si>
  <si>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</si>
  <si>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</si>
  <si>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</si>
  <si>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</si>
  <si>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</si>
  <si>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</si>
  <si>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</si>
  <si>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</si>
  <si>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</si>
  <si>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</si>
  <si>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</si>
  <si>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</si>
  <si>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</si>
  <si>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</si>
  <si>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</si>
  <si>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</si>
  <si>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</si>
  <si>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</si>
  <si>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</si>
  <si>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</si>
  <si>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</si>
  <si>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</si>
  <si>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</si>
  <si>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</si>
  <si>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</si>
  <si>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</si>
  <si>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</si>
  <si>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</si>
  <si>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</si>
  <si>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</si>
  <si>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</si>
  <si>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</si>
  <si>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</si>
  <si>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</si>
  <si>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</si>
  <si>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</si>
  <si>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</si>
  <si>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</si>
  <si>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</si>
  <si>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</si>
  <si>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</si>
  <si>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</si>
  <si>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</si>
  <si>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</si>
  <si>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</si>
  <si>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</si>
  <si>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</si>
  <si>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</si>
  <si>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</si>
  <si>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</si>
  <si>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</si>
  <si>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</si>
  <si>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</si>
  <si>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</si>
  <si>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</si>
  <si>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</si>
  <si>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</si>
  <si>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</si>
  <si>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</si>
  <si>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</si>
  <si>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</si>
  <si>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</si>
  <si>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</si>
  <si>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</si>
  <si>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</si>
  <si>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</si>
  <si>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</si>
  <si>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</si>
  <si>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</si>
  <si>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</si>
  <si>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</si>
  <si>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</si>
  <si>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</si>
  <si>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</si>
  <si>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</si>
  <si>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</si>
  <si>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</si>
  <si>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</si>
  <si>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</si>
  <si>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</si>
  <si>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</si>
  <si>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</si>
  <si>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</si>
  <si>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</si>
  <si>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</si>
  <si>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</si>
  <si>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</si>
  <si>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</si>
  <si>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</si>
  <si>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</si>
  <si>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</si>
  <si>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</si>
  <si>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</si>
  <si>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</si>
  <si>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</si>
  <si>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</si>
  <si>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</si>
  <si>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</si>
  <si>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</si>
  <si>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</si>
  <si>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</si>
  <si>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</si>
  <si>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</si>
  <si>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</si>
  <si>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</si>
  <si>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</si>
  <si>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</si>
  <si>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</si>
  <si>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</si>
  <si>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</si>
  <si>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</si>
  <si>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</si>
  <si>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</si>
  <si>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</si>
  <si>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</si>
  <si>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</si>
  <si>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</si>
  <si>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</si>
  <si>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</si>
  <si>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</si>
  <si>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</si>
  <si>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</si>
  <si>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</si>
  <si>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</si>
  <si>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</si>
  <si>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</si>
  <si>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</si>
  <si>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</si>
  <si>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</si>
  <si>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</si>
  <si>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</si>
  <si>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</si>
  <si>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</si>
  <si>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</si>
  <si>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</si>
  <si>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</si>
  <si>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</si>
  <si>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</si>
  <si>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</si>
  <si>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</si>
  <si>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</si>
  <si>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</si>
  <si>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</si>
  <si>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</si>
  <si>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</si>
  <si>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</si>
  <si>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</si>
  <si>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</si>
  <si>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</si>
  <si>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</si>
  <si>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</si>
  <si>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</si>
  <si>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</si>
  <si>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</si>
  <si>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</si>
  <si>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</si>
  <si>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</si>
  <si>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</si>
  <si>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</si>
  <si>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</si>
  <si>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</si>
  <si>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</si>
  <si>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</si>
  <si>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</si>
  <si>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</si>
  <si>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</si>
  <si>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</si>
  <si>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</si>
  <si>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</si>
  <si>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</si>
  <si>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</si>
  <si>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</si>
  <si>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</si>
  <si>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</si>
  <si>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</si>
  <si>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</si>
  <si>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</si>
  <si>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</si>
  <si>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</si>
  <si>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</si>
  <si>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</si>
  <si>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</si>
  <si>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</si>
  <si>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</si>
  <si>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</si>
  <si>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</si>
  <si>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</si>
  <si>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</si>
  <si>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</si>
  <si>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</si>
  <si>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</si>
  <si>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</si>
  <si>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</si>
  <si>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</si>
  <si>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</si>
  <si>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</si>
  <si>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</si>
  <si>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</si>
  <si>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</si>
  <si>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</si>
  <si>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</si>
  <si>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</si>
  <si>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</si>
  <si>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</si>
  <si>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</si>
  <si>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</si>
  <si>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</si>
  <si>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</si>
  <si>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</si>
  <si>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</si>
  <si>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</si>
  <si>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</si>
  <si>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</si>
  <si>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</si>
  <si>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</si>
  <si>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</si>
  <si>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</si>
  <si>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</si>
  <si>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</si>
  <si>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</si>
  <si>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</si>
  <si>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</si>
  <si>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</si>
  <si>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</si>
  <si>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</si>
  <si>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</si>
  <si>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</si>
  <si>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</si>
  <si>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</si>
  <si>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</si>
  <si>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</si>
  <si>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</si>
  <si>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</si>
  <si>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</si>
  <si>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</si>
  <si>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</si>
  <si>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</si>
  <si>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</si>
  <si>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</si>
  <si>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</si>
  <si>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</si>
  <si>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</si>
  <si>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</si>
  <si>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</si>
  <si>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</si>
  <si>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</si>
  <si>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</si>
  <si>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</si>
  <si>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</si>
  <si>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</si>
  <si>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</si>
  <si>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</si>
  <si>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</si>
  <si>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</si>
  <si>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</si>
  <si>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</si>
  <si>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</si>
  <si>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</si>
  <si>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</si>
  <si>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</si>
  <si>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</si>
  <si>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</si>
  <si>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</si>
  <si>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</si>
  <si>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</si>
  <si>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</si>
  <si>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</si>
  <si>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</si>
  <si>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</si>
  <si>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</si>
  <si>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</si>
  <si>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</si>
  <si>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</si>
  <si>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</si>
  <si>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</si>
  <si>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</si>
  <si>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</si>
  <si>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</si>
  <si>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</si>
  <si>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</si>
  <si>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</si>
  <si>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</si>
  <si>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</si>
  <si>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</si>
  <si>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</si>
  <si>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</si>
  <si>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</si>
  <si>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</si>
  <si>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</si>
  <si>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</si>
  <si>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</si>
  <si>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</si>
  <si>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</si>
  <si>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</si>
  <si>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</si>
  <si>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</si>
  <si>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</si>
  <si>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</si>
  <si>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</si>
  <si>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</si>
  <si>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</si>
  <si>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</si>
  <si>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</si>
  <si>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</si>
  <si>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</si>
  <si>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</si>
  <si>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</si>
  <si>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</si>
  <si>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</si>
  <si>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</si>
  <si>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</si>
  <si>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</si>
  <si>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</si>
  <si>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</si>
  <si>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</si>
  <si>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</si>
  <si>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</si>
  <si>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</si>
  <si>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</si>
  <si>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</si>
  <si>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</si>
  <si>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</si>
  <si>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</si>
  <si>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</si>
  <si>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</si>
  <si>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</si>
  <si>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</si>
  <si>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</si>
  <si>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</si>
  <si>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</si>
  <si>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</si>
  <si>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</si>
  <si>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</si>
  <si>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</si>
  <si>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</si>
  <si>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</si>
  <si>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</si>
  <si>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</si>
  <si>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</si>
  <si>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</si>
  <si>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</si>
  <si>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</si>
  <si>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</si>
  <si>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</si>
  <si>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</si>
  <si>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</si>
  <si>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</si>
  <si>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</si>
  <si>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</si>
  <si>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</si>
  <si>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</si>
  <si>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</si>
  <si>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</si>
  <si>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</si>
  <si>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</si>
  <si>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</si>
  <si>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</si>
  <si>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</si>
  <si>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</si>
  <si>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</si>
  <si>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</si>
  <si>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</si>
  <si>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</si>
  <si>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</si>
  <si>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</si>
  <si>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</si>
  <si>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</si>
  <si>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</si>
  <si>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</si>
  <si>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</si>
  <si>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</si>
  <si>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</si>
  <si>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</si>
  <si>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</si>
  <si>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</si>
  <si>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</si>
  <si>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</si>
  <si>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</si>
  <si>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</si>
  <si>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</si>
  <si>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</si>
  <si>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</si>
  <si>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</si>
  <si>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</si>
  <si>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</si>
  <si>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</si>
  <si>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</si>
  <si>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</si>
  <si>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</si>
  <si>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</si>
  <si>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</si>
  <si>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</si>
  <si>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</si>
  <si>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</si>
  <si>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</si>
  <si>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</si>
  <si>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</si>
  <si>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</si>
  <si>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</si>
  <si>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</si>
  <si>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</si>
  <si>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</si>
  <si>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</si>
  <si>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</si>
  <si>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</si>
  <si>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</si>
  <si>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</si>
  <si>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</si>
  <si>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</si>
  <si>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</si>
  <si>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</si>
  <si>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</si>
  <si>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</si>
  <si>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</si>
  <si>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</si>
  <si>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</si>
  <si>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</si>
  <si>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</si>
  <si>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</si>
  <si>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</si>
  <si>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</si>
  <si>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</si>
  <si>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</si>
  <si>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</si>
  <si>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</si>
  <si>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</si>
  <si>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</si>
  <si>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</si>
  <si>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</si>
  <si>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</si>
  <si>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</si>
  <si>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</si>
  <si>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</si>
  <si>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</si>
  <si>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</si>
  <si>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</si>
  <si>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</si>
  <si>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</si>
  <si>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</si>
  <si>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</si>
  <si>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</si>
  <si>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</si>
  <si>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</si>
  <si>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</si>
  <si>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</si>
  <si>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</si>
  <si>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</si>
  <si>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</si>
  <si>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</si>
  <si>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</si>
  <si>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</si>
  <si>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</si>
  <si>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</si>
  <si>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</si>
  <si>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</si>
  <si>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</si>
  <si>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Косовска Митровица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</si>
</sst>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76160"/>
        <c:axId val="110877696"/>
      </c:barChart>
      <c:catAx>
        <c:axId val="1108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77696"/>
        <c:crosses val="autoZero"/>
        <c:auto val="1"/>
        <c:lblAlgn val="ctr"/>
        <c:lblOffset val="100"/>
        <c:noMultiLvlLbl val="0"/>
      </c:catAx>
      <c:valAx>
        <c:axId val="11087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76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2905</c:v>
                </c:pt>
                <c:pt idx="1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61600"/>
        <c:axId val="113563136"/>
      </c:barChart>
      <c:catAx>
        <c:axId val="11356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63136"/>
        <c:crosses val="autoZero"/>
        <c:auto val="1"/>
        <c:lblAlgn val="ctr"/>
        <c:lblOffset val="100"/>
        <c:noMultiLvlLbl val="0"/>
      </c:catAx>
      <c:valAx>
        <c:axId val="11356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6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1995</c:v>
                </c:pt>
                <c:pt idx="1">
                  <c:v>1741</c:v>
                </c:pt>
                <c:pt idx="2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57728"/>
        <c:axId val="113659264"/>
      </c:barChart>
      <c:catAx>
        <c:axId val="11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59264"/>
        <c:crosses val="autoZero"/>
        <c:auto val="1"/>
        <c:lblAlgn val="ctr"/>
        <c:lblOffset val="100"/>
        <c:noMultiLvlLbl val="0"/>
      </c:catAx>
      <c:valAx>
        <c:axId val="1136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78592"/>
        <c:axId val="113680384"/>
      </c:barChart>
      <c:catAx>
        <c:axId val="11367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80384"/>
        <c:crosses val="autoZero"/>
        <c:auto val="1"/>
        <c:lblAlgn val="ctr"/>
        <c:lblOffset val="100"/>
        <c:noMultiLvlLbl val="0"/>
      </c:catAx>
      <c:valAx>
        <c:axId val="113680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367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36416"/>
        <c:axId val="113837952"/>
      </c:barChart>
      <c:catAx>
        <c:axId val="1138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37952"/>
        <c:crosses val="autoZero"/>
        <c:auto val="1"/>
        <c:lblAlgn val="ctr"/>
        <c:lblOffset val="100"/>
        <c:noMultiLvlLbl val="0"/>
      </c:catAx>
      <c:valAx>
        <c:axId val="1138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3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56512"/>
        <c:axId val="113858048"/>
      </c:barChart>
      <c:catAx>
        <c:axId val="113856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58048"/>
        <c:crosses val="autoZero"/>
        <c:auto val="1"/>
        <c:lblAlgn val="ctr"/>
        <c:lblOffset val="100"/>
        <c:noMultiLvlLbl val="0"/>
      </c:catAx>
      <c:valAx>
        <c:axId val="11385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5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76352"/>
        <c:axId val="113882240"/>
      </c:barChart>
      <c:catAx>
        <c:axId val="11387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82240"/>
        <c:crosses val="autoZero"/>
        <c:auto val="1"/>
        <c:lblAlgn val="ctr"/>
        <c:lblOffset val="100"/>
        <c:noMultiLvlLbl val="0"/>
      </c:catAx>
      <c:valAx>
        <c:axId val="113882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7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3666</c:v>
                </c:pt>
                <c:pt idx="1">
                  <c:v>3841</c:v>
                </c:pt>
                <c:pt idx="2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15392"/>
        <c:axId val="113916928"/>
      </c:barChart>
      <c:catAx>
        <c:axId val="1139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16928"/>
        <c:crosses val="autoZero"/>
        <c:auto val="1"/>
        <c:lblAlgn val="ctr"/>
        <c:lblOffset val="100"/>
        <c:noMultiLvlLbl val="0"/>
      </c:catAx>
      <c:valAx>
        <c:axId val="11391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153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37792"/>
        <c:axId val="113943680"/>
      </c:barChart>
      <c:catAx>
        <c:axId val="11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43680"/>
        <c:crosses val="autoZero"/>
        <c:auto val="1"/>
        <c:lblAlgn val="ctr"/>
        <c:lblOffset val="100"/>
        <c:noMultiLvlLbl val="0"/>
      </c:catAx>
      <c:valAx>
        <c:axId val="11394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60448"/>
        <c:axId val="113961984"/>
      </c:barChart>
      <c:catAx>
        <c:axId val="113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61984"/>
        <c:crosses val="autoZero"/>
        <c:auto val="1"/>
        <c:lblAlgn val="ctr"/>
        <c:lblOffset val="100"/>
        <c:noMultiLvlLbl val="0"/>
      </c:catAx>
      <c:valAx>
        <c:axId val="113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96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68736"/>
        <c:axId val="112870528"/>
      </c:barChart>
      <c:catAx>
        <c:axId val="11286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70528"/>
        <c:crosses val="autoZero"/>
        <c:auto val="1"/>
        <c:lblAlgn val="ctr"/>
        <c:lblOffset val="100"/>
        <c:noMultiLvlLbl val="0"/>
      </c:catAx>
      <c:valAx>
        <c:axId val="11287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687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234112"/>
        <c:axId val="114235648"/>
      </c:barChart>
      <c:catAx>
        <c:axId val="114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5648"/>
        <c:crosses val="autoZero"/>
        <c:auto val="1"/>
        <c:lblAlgn val="ctr"/>
        <c:lblOffset val="100"/>
        <c:noMultiLvlLbl val="0"/>
      </c:catAx>
      <c:valAx>
        <c:axId val="1142356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2341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287744"/>
        <c:axId val="114289280"/>
      </c:barChart>
      <c:catAx>
        <c:axId val="114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89280"/>
        <c:crosses val="autoZero"/>
        <c:auto val="1"/>
        <c:lblAlgn val="ctr"/>
        <c:lblOffset val="100"/>
        <c:noMultiLvlLbl val="0"/>
      </c:catAx>
      <c:valAx>
        <c:axId val="1142892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2877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86432"/>
        <c:axId val="114387968"/>
      </c:barChart>
      <c:catAx>
        <c:axId val="11438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7968"/>
        <c:crosses val="autoZero"/>
        <c:auto val="1"/>
        <c:lblAlgn val="ctr"/>
        <c:lblOffset val="100"/>
        <c:noMultiLvlLbl val="0"/>
      </c:catAx>
      <c:valAx>
        <c:axId val="114387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6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993</c:v>
                </c:pt>
                <c:pt idx="1">
                  <c:v>937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417664"/>
        <c:axId val="114419200"/>
      </c:barChart>
      <c:catAx>
        <c:axId val="114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19200"/>
        <c:crosses val="autoZero"/>
        <c:auto val="1"/>
        <c:lblAlgn val="ctr"/>
        <c:lblOffset val="100"/>
        <c:noMultiLvlLbl val="0"/>
      </c:catAx>
      <c:valAx>
        <c:axId val="114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1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54528"/>
        <c:axId val="114456064"/>
      </c:barChart>
      <c:catAx>
        <c:axId val="1144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56064"/>
        <c:crosses val="autoZero"/>
        <c:auto val="1"/>
        <c:lblAlgn val="ctr"/>
        <c:lblOffset val="100"/>
        <c:noMultiLvlLbl val="0"/>
      </c:catAx>
      <c:valAx>
        <c:axId val="11445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545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92480"/>
        <c:axId val="114694016"/>
      </c:barChart>
      <c:catAx>
        <c:axId val="1146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4016"/>
        <c:crosses val="autoZero"/>
        <c:auto val="1"/>
        <c:lblAlgn val="ctr"/>
        <c:lblOffset val="100"/>
        <c:noMultiLvlLbl val="0"/>
      </c:catAx>
      <c:valAx>
        <c:axId val="1146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780416"/>
        <c:axId val="114798592"/>
      </c:barChart>
      <c:catAx>
        <c:axId val="1147804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798592"/>
        <c:crosses val="autoZero"/>
        <c:auto val="1"/>
        <c:lblAlgn val="ctr"/>
        <c:lblOffset val="100"/>
        <c:noMultiLvlLbl val="0"/>
      </c:catAx>
      <c:valAx>
        <c:axId val="1147985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780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814976"/>
        <c:axId val="114816512"/>
      </c:barChart>
      <c:catAx>
        <c:axId val="1148149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816512"/>
        <c:crosses val="autoZero"/>
        <c:auto val="1"/>
        <c:lblAlgn val="ctr"/>
        <c:lblOffset val="100"/>
        <c:noMultiLvlLbl val="0"/>
      </c:catAx>
      <c:valAx>
        <c:axId val="1148165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8149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037312"/>
        <c:axId val="115038848"/>
      </c:barChart>
      <c:catAx>
        <c:axId val="11503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38848"/>
        <c:crosses val="autoZero"/>
        <c:auto val="1"/>
        <c:lblAlgn val="ctr"/>
        <c:lblOffset val="100"/>
        <c:noMultiLvlLbl val="0"/>
      </c:catAx>
      <c:valAx>
        <c:axId val="11503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37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123712"/>
        <c:axId val="115125248"/>
      </c:barChart>
      <c:catAx>
        <c:axId val="11512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25248"/>
        <c:crosses val="autoZero"/>
        <c:auto val="1"/>
        <c:lblAlgn val="ctr"/>
        <c:lblOffset val="100"/>
        <c:noMultiLvlLbl val="0"/>
      </c:catAx>
      <c:valAx>
        <c:axId val="115125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237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1430</c:v>
                </c:pt>
                <c:pt idx="1">
                  <c:v>1396</c:v>
                </c:pt>
                <c:pt idx="2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1174</c:v>
                </c:pt>
                <c:pt idx="1">
                  <c:v>1059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90624"/>
        <c:axId val="112892160"/>
      </c:barChart>
      <c:catAx>
        <c:axId val="1128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92160"/>
        <c:crosses val="autoZero"/>
        <c:auto val="1"/>
        <c:lblAlgn val="ctr"/>
        <c:lblOffset val="100"/>
        <c:noMultiLvlLbl val="0"/>
      </c:catAx>
      <c:valAx>
        <c:axId val="11289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906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148672"/>
        <c:axId val="115150208"/>
      </c:barChart>
      <c:catAx>
        <c:axId val="115148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50208"/>
        <c:crosses val="autoZero"/>
        <c:auto val="1"/>
        <c:lblAlgn val="ctr"/>
        <c:lblOffset val="100"/>
        <c:noMultiLvlLbl val="0"/>
      </c:catAx>
      <c:valAx>
        <c:axId val="115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4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9F1-45F9-9523-5F92DF619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195264"/>
        <c:axId val="115197056"/>
      </c:barChart>
      <c:catAx>
        <c:axId val="11519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97056"/>
        <c:crosses val="autoZero"/>
        <c:auto val="1"/>
        <c:lblAlgn val="ctr"/>
        <c:lblOffset val="100"/>
        <c:noMultiLvlLbl val="0"/>
      </c:catAx>
      <c:valAx>
        <c:axId val="115197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952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502464"/>
        <c:axId val="115508352"/>
      </c:barChart>
      <c:catAx>
        <c:axId val="115502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08352"/>
        <c:crosses val="autoZero"/>
        <c:auto val="1"/>
        <c:lblAlgn val="ctr"/>
        <c:lblOffset val="100"/>
        <c:noMultiLvlLbl val="0"/>
      </c:catAx>
      <c:valAx>
        <c:axId val="115508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02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52960"/>
        <c:axId val="115754496"/>
      </c:barChart>
      <c:catAx>
        <c:axId val="1157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54496"/>
        <c:crosses val="autoZero"/>
        <c:auto val="1"/>
        <c:lblAlgn val="ctr"/>
        <c:lblOffset val="100"/>
        <c:noMultiLvlLbl val="0"/>
      </c:catAx>
      <c:valAx>
        <c:axId val="1157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752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33568"/>
        <c:axId val="115935104"/>
      </c:barChart>
      <c:catAx>
        <c:axId val="115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35104"/>
        <c:crosses val="autoZero"/>
        <c:auto val="1"/>
        <c:lblAlgn val="ctr"/>
        <c:lblOffset val="100"/>
        <c:noMultiLvlLbl val="0"/>
      </c:catAx>
      <c:valAx>
        <c:axId val="11593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9335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077696"/>
        <c:axId val="116079232"/>
      </c:barChart>
      <c:catAx>
        <c:axId val="11607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79232"/>
        <c:crosses val="autoZero"/>
        <c:auto val="1"/>
        <c:lblAlgn val="ctr"/>
        <c:lblOffset val="100"/>
        <c:noMultiLvlLbl val="0"/>
      </c:catAx>
      <c:valAx>
        <c:axId val="116079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77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120960"/>
        <c:axId val="116196480"/>
      </c:barChart>
      <c:catAx>
        <c:axId val="116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96480"/>
        <c:crosses val="autoZero"/>
        <c:auto val="1"/>
        <c:lblAlgn val="ctr"/>
        <c:lblOffset val="100"/>
        <c:noMultiLvlLbl val="0"/>
      </c:catAx>
      <c:valAx>
        <c:axId val="11619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20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34112"/>
        <c:axId val="116235648"/>
      </c:barChart>
      <c:catAx>
        <c:axId val="11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35648"/>
        <c:crosses val="autoZero"/>
        <c:auto val="1"/>
        <c:lblAlgn val="ctr"/>
        <c:lblOffset val="100"/>
        <c:noMultiLvlLbl val="0"/>
      </c:catAx>
      <c:valAx>
        <c:axId val="11623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3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28320"/>
        <c:axId val="116329856"/>
      </c:barChart>
      <c:catAx>
        <c:axId val="116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29856"/>
        <c:crosses val="autoZero"/>
        <c:auto val="1"/>
        <c:lblAlgn val="ctr"/>
        <c:lblOffset val="100"/>
        <c:noMultiLvlLbl val="0"/>
      </c:catAx>
      <c:valAx>
        <c:axId val="11632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283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79.3</c:v>
                </c:pt>
                <c:pt idx="2">
                  <c:v>1.7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34</c:v>
                </c:pt>
                <c:pt idx="1">
                  <c:v>55.7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565504"/>
        <c:axId val="116567040"/>
      </c:barChart>
      <c:catAx>
        <c:axId val="116565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67040"/>
        <c:crosses val="autoZero"/>
        <c:auto val="1"/>
        <c:lblAlgn val="ctr"/>
        <c:lblOffset val="100"/>
        <c:noMultiLvlLbl val="0"/>
      </c:catAx>
      <c:valAx>
        <c:axId val="1165670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655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36000"/>
        <c:axId val="116737536"/>
      </c:barChart>
      <c:catAx>
        <c:axId val="1167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7536"/>
        <c:crosses val="autoZero"/>
        <c:auto val="1"/>
        <c:lblAlgn val="ctr"/>
        <c:lblOffset val="100"/>
        <c:noMultiLvlLbl val="0"/>
      </c:catAx>
      <c:valAx>
        <c:axId val="11673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82976"/>
        <c:axId val="116784512"/>
      </c:barChart>
      <c:catAx>
        <c:axId val="1167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84512"/>
        <c:crosses val="autoZero"/>
        <c:auto val="1"/>
        <c:lblAlgn val="ctr"/>
        <c:lblOffset val="100"/>
        <c:noMultiLvlLbl val="0"/>
      </c:catAx>
      <c:valAx>
        <c:axId val="1167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8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828032"/>
        <c:axId val="116829568"/>
      </c:barChart>
      <c:catAx>
        <c:axId val="116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29568"/>
        <c:crosses val="autoZero"/>
        <c:auto val="1"/>
        <c:lblAlgn val="ctr"/>
        <c:lblOffset val="100"/>
        <c:noMultiLvlLbl val="0"/>
      </c:catAx>
      <c:valAx>
        <c:axId val="1168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828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20928"/>
        <c:axId val="117039104"/>
      </c:barChart>
      <c:catAx>
        <c:axId val="11702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39104"/>
        <c:crosses val="autoZero"/>
        <c:auto val="1"/>
        <c:lblAlgn val="ctr"/>
        <c:lblOffset val="100"/>
        <c:noMultiLvlLbl val="0"/>
      </c:catAx>
      <c:valAx>
        <c:axId val="117039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02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22016"/>
        <c:axId val="117240192"/>
      </c:barChart>
      <c:catAx>
        <c:axId val="11722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0192"/>
        <c:crosses val="autoZero"/>
        <c:auto val="1"/>
        <c:lblAlgn val="ctr"/>
        <c:lblOffset val="100"/>
        <c:noMultiLvlLbl val="0"/>
      </c:catAx>
      <c:valAx>
        <c:axId val="117240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22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271552"/>
        <c:axId val="117285632"/>
      </c:barChart>
      <c:catAx>
        <c:axId val="11727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5632"/>
        <c:crosses val="autoZero"/>
        <c:auto val="1"/>
        <c:lblAlgn val="ctr"/>
        <c:lblOffset val="100"/>
        <c:noMultiLvlLbl val="0"/>
      </c:catAx>
      <c:valAx>
        <c:axId val="117285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27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316992"/>
        <c:axId val="117331072"/>
      </c:barChart>
      <c:catAx>
        <c:axId val="1173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31072"/>
        <c:crosses val="autoZero"/>
        <c:auto val="1"/>
        <c:lblAlgn val="ctr"/>
        <c:lblOffset val="100"/>
        <c:noMultiLvlLbl val="0"/>
      </c:catAx>
      <c:valAx>
        <c:axId val="117331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16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72640"/>
        <c:axId val="117486720"/>
      </c:barChart>
      <c:catAx>
        <c:axId val="11747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6720"/>
        <c:crosses val="autoZero"/>
        <c:auto val="1"/>
        <c:lblAlgn val="ctr"/>
        <c:lblOffset val="100"/>
        <c:noMultiLvlLbl val="0"/>
      </c:catAx>
      <c:valAx>
        <c:axId val="1174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04736"/>
        <c:axId val="117606272"/>
      </c:barChart>
      <c:catAx>
        <c:axId val="11760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06272"/>
        <c:crosses val="autoZero"/>
        <c:auto val="1"/>
        <c:lblAlgn val="ctr"/>
        <c:lblOffset val="100"/>
        <c:noMultiLvlLbl val="0"/>
      </c:catAx>
      <c:valAx>
        <c:axId val="11760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04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</c:v>
                </c:pt>
                <c:pt idx="1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</c:v>
                </c:pt>
                <c:pt idx="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952064"/>
        <c:axId val="112953600"/>
      </c:barChart>
      <c:catAx>
        <c:axId val="11295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53600"/>
        <c:crosses val="autoZero"/>
        <c:auto val="1"/>
        <c:lblAlgn val="ctr"/>
        <c:lblOffset val="100"/>
        <c:noMultiLvlLbl val="0"/>
      </c:catAx>
      <c:valAx>
        <c:axId val="112953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52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82848"/>
        <c:axId val="120784384"/>
      </c:barChart>
      <c:catAx>
        <c:axId val="1207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84384"/>
        <c:crosses val="autoZero"/>
        <c:auto val="1"/>
        <c:lblAlgn val="ctr"/>
        <c:lblOffset val="100"/>
        <c:noMultiLvlLbl val="0"/>
      </c:catAx>
      <c:valAx>
        <c:axId val="12078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8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16000"/>
        <c:axId val="120817536"/>
      </c:barChart>
      <c:catAx>
        <c:axId val="1208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17536"/>
        <c:crosses val="autoZero"/>
        <c:auto val="1"/>
        <c:lblAlgn val="ctr"/>
        <c:lblOffset val="100"/>
        <c:noMultiLvlLbl val="0"/>
      </c:catAx>
      <c:valAx>
        <c:axId val="12081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16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1430</c:v>
                </c:pt>
                <c:pt idx="1">
                  <c:v>1396</c:v>
                </c:pt>
                <c:pt idx="2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1174</c:v>
                </c:pt>
                <c:pt idx="1">
                  <c:v>1059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57344"/>
        <c:axId val="120858880"/>
      </c:barChart>
      <c:catAx>
        <c:axId val="1208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58880"/>
        <c:crosses val="autoZero"/>
        <c:auto val="1"/>
        <c:lblAlgn val="ctr"/>
        <c:lblOffset val="100"/>
        <c:noMultiLvlLbl val="0"/>
      </c:catAx>
      <c:valAx>
        <c:axId val="1208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57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34</c:v>
                </c:pt>
                <c:pt idx="1">
                  <c:v>55.7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</c:v>
                </c:pt>
                <c:pt idx="1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</c:v>
                </c:pt>
                <c:pt idx="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0996992"/>
        <c:axId val="120998528"/>
      </c:barChart>
      <c:catAx>
        <c:axId val="12099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998528"/>
        <c:crosses val="autoZero"/>
        <c:auto val="1"/>
        <c:lblAlgn val="ctr"/>
        <c:lblOffset val="100"/>
        <c:noMultiLvlLbl val="0"/>
      </c:catAx>
      <c:valAx>
        <c:axId val="12099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9969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046528"/>
        <c:axId val="121048064"/>
      </c:barChart>
      <c:catAx>
        <c:axId val="12104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048064"/>
        <c:crosses val="autoZero"/>
        <c:auto val="1"/>
        <c:lblAlgn val="ctr"/>
        <c:lblOffset val="100"/>
        <c:noMultiLvlLbl val="0"/>
      </c:catAx>
      <c:valAx>
        <c:axId val="12104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04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88640"/>
        <c:axId val="121110912"/>
      </c:barChart>
      <c:catAx>
        <c:axId val="1210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10912"/>
        <c:crosses val="autoZero"/>
        <c:auto val="1"/>
        <c:lblAlgn val="ctr"/>
        <c:lblOffset val="100"/>
        <c:noMultiLvlLbl val="0"/>
      </c:catAx>
      <c:valAx>
        <c:axId val="12111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8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42272"/>
        <c:axId val="121160448"/>
      </c:barChart>
      <c:catAx>
        <c:axId val="12114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60448"/>
        <c:crosses val="autoZero"/>
        <c:auto val="1"/>
        <c:lblAlgn val="ctr"/>
        <c:lblOffset val="100"/>
        <c:noMultiLvlLbl val="0"/>
      </c:catAx>
      <c:valAx>
        <c:axId val="1211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4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2905</c:v>
                </c:pt>
                <c:pt idx="1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45376"/>
        <c:axId val="121463552"/>
      </c:barChart>
      <c:catAx>
        <c:axId val="12144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463552"/>
        <c:crosses val="autoZero"/>
        <c:auto val="1"/>
        <c:lblAlgn val="ctr"/>
        <c:lblOffset val="100"/>
        <c:noMultiLvlLbl val="0"/>
      </c:catAx>
      <c:valAx>
        <c:axId val="12146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4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1995</c:v>
                </c:pt>
                <c:pt idx="1">
                  <c:v>1741</c:v>
                </c:pt>
                <c:pt idx="2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08992"/>
        <c:axId val="121510528"/>
      </c:barChart>
      <c:catAx>
        <c:axId val="1215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10528"/>
        <c:crosses val="autoZero"/>
        <c:auto val="1"/>
        <c:lblAlgn val="ctr"/>
        <c:lblOffset val="100"/>
        <c:noMultiLvlLbl val="0"/>
      </c:catAx>
      <c:valAx>
        <c:axId val="12151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981888"/>
        <c:axId val="112983424"/>
      </c:barChart>
      <c:catAx>
        <c:axId val="1129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83424"/>
        <c:crosses val="autoZero"/>
        <c:auto val="1"/>
        <c:lblAlgn val="ctr"/>
        <c:lblOffset val="100"/>
        <c:noMultiLvlLbl val="0"/>
      </c:catAx>
      <c:valAx>
        <c:axId val="112983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9818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38048"/>
        <c:axId val="121539584"/>
      </c:barChart>
      <c:catAx>
        <c:axId val="12153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39584"/>
        <c:crosses val="autoZero"/>
        <c:auto val="1"/>
        <c:lblAlgn val="ctr"/>
        <c:lblOffset val="100"/>
        <c:noMultiLvlLbl val="0"/>
      </c:catAx>
      <c:valAx>
        <c:axId val="121539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3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11392"/>
        <c:axId val="121612928"/>
      </c:barChart>
      <c:catAx>
        <c:axId val="12161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12928"/>
        <c:crosses val="autoZero"/>
        <c:auto val="1"/>
        <c:lblAlgn val="ctr"/>
        <c:lblOffset val="100"/>
        <c:noMultiLvlLbl val="0"/>
      </c:catAx>
      <c:valAx>
        <c:axId val="121612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1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3666</c:v>
                </c:pt>
                <c:pt idx="1">
                  <c:v>3841</c:v>
                </c:pt>
                <c:pt idx="2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33792"/>
        <c:axId val="121709312"/>
      </c:barChart>
      <c:catAx>
        <c:axId val="1216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09312"/>
        <c:crosses val="autoZero"/>
        <c:auto val="1"/>
        <c:lblAlgn val="ctr"/>
        <c:lblOffset val="100"/>
        <c:noMultiLvlLbl val="0"/>
      </c:catAx>
      <c:valAx>
        <c:axId val="121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905920"/>
        <c:axId val="121907456"/>
      </c:barChart>
      <c:catAx>
        <c:axId val="12190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07456"/>
        <c:crosses val="autoZero"/>
        <c:auto val="1"/>
        <c:lblAlgn val="ctr"/>
        <c:lblOffset val="100"/>
        <c:noMultiLvlLbl val="0"/>
      </c:catAx>
      <c:valAx>
        <c:axId val="12190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90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971840"/>
        <c:axId val="121973376"/>
      </c:barChart>
      <c:catAx>
        <c:axId val="1219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73376"/>
        <c:crosses val="autoZero"/>
        <c:auto val="1"/>
        <c:lblAlgn val="ctr"/>
        <c:lblOffset val="100"/>
        <c:noMultiLvlLbl val="0"/>
      </c:catAx>
      <c:valAx>
        <c:axId val="12197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97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29568"/>
        <c:axId val="122031104"/>
      </c:barChart>
      <c:catAx>
        <c:axId val="12202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31104"/>
        <c:crosses val="autoZero"/>
        <c:auto val="1"/>
        <c:lblAlgn val="ctr"/>
        <c:lblOffset val="100"/>
        <c:noMultiLvlLbl val="0"/>
      </c:catAx>
      <c:valAx>
        <c:axId val="122031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29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993</c:v>
                </c:pt>
                <c:pt idx="1">
                  <c:v>937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41728"/>
        <c:axId val="122443264"/>
      </c:barChart>
      <c:catAx>
        <c:axId val="122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43264"/>
        <c:crosses val="autoZero"/>
        <c:auto val="1"/>
        <c:lblAlgn val="ctr"/>
        <c:lblOffset val="100"/>
        <c:noMultiLvlLbl val="0"/>
      </c:catAx>
      <c:valAx>
        <c:axId val="1224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94976"/>
        <c:axId val="122496512"/>
      </c:barChart>
      <c:catAx>
        <c:axId val="1224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96512"/>
        <c:crosses val="autoZero"/>
        <c:auto val="1"/>
        <c:lblAlgn val="ctr"/>
        <c:lblOffset val="100"/>
        <c:noMultiLvlLbl val="0"/>
      </c:catAx>
      <c:valAx>
        <c:axId val="1224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94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40416"/>
        <c:axId val="122541952"/>
      </c:barChart>
      <c:catAx>
        <c:axId val="1225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41952"/>
        <c:crosses val="autoZero"/>
        <c:auto val="1"/>
        <c:lblAlgn val="ctr"/>
        <c:lblOffset val="100"/>
        <c:noMultiLvlLbl val="0"/>
      </c:catAx>
      <c:valAx>
        <c:axId val="12254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40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072384"/>
        <c:axId val="113082368"/>
      </c:barChart>
      <c:catAx>
        <c:axId val="11307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082368"/>
        <c:crosses val="autoZero"/>
        <c:auto val="1"/>
        <c:lblAlgn val="ctr"/>
        <c:lblOffset val="100"/>
        <c:noMultiLvlLbl val="0"/>
      </c:catAx>
      <c:valAx>
        <c:axId val="113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07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00384"/>
        <c:axId val="122810368"/>
      </c:barChart>
      <c:catAx>
        <c:axId val="122800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810368"/>
        <c:crosses val="autoZero"/>
        <c:auto val="1"/>
        <c:lblAlgn val="ctr"/>
        <c:lblOffset val="100"/>
        <c:noMultiLvlLbl val="0"/>
      </c:catAx>
      <c:valAx>
        <c:axId val="1228103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800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83072"/>
        <c:axId val="122901248"/>
      </c:barChart>
      <c:catAx>
        <c:axId val="122883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2901248"/>
        <c:crosses val="autoZero"/>
        <c:auto val="1"/>
        <c:lblAlgn val="ctr"/>
        <c:lblOffset val="100"/>
        <c:noMultiLvlLbl val="0"/>
      </c:catAx>
      <c:valAx>
        <c:axId val="1229012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83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67872"/>
        <c:axId val="123169408"/>
      </c:barChart>
      <c:catAx>
        <c:axId val="1231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69408"/>
        <c:crosses val="autoZero"/>
        <c:auto val="1"/>
        <c:lblAlgn val="ctr"/>
        <c:lblOffset val="100"/>
        <c:noMultiLvlLbl val="0"/>
      </c:catAx>
      <c:valAx>
        <c:axId val="123169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67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773888"/>
        <c:axId val="124775424"/>
      </c:barChart>
      <c:catAx>
        <c:axId val="1247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75424"/>
        <c:crosses val="autoZero"/>
        <c:auto val="1"/>
        <c:lblAlgn val="ctr"/>
        <c:lblOffset val="100"/>
        <c:noMultiLvlLbl val="0"/>
      </c:catAx>
      <c:valAx>
        <c:axId val="124775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73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101952"/>
        <c:axId val="125103488"/>
      </c:barChart>
      <c:catAx>
        <c:axId val="12510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3488"/>
        <c:crosses val="autoZero"/>
        <c:auto val="1"/>
        <c:lblAlgn val="ctr"/>
        <c:lblOffset val="100"/>
        <c:noMultiLvlLbl val="0"/>
      </c:catAx>
      <c:valAx>
        <c:axId val="12510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442880"/>
        <c:axId val="126456960"/>
      </c:barChart>
      <c:catAx>
        <c:axId val="12644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56960"/>
        <c:crosses val="autoZero"/>
        <c:auto val="1"/>
        <c:lblAlgn val="ctr"/>
        <c:lblOffset val="100"/>
        <c:noMultiLvlLbl val="0"/>
      </c:catAx>
      <c:valAx>
        <c:axId val="1264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516608"/>
        <c:axId val="126526592"/>
      </c:barChart>
      <c:catAx>
        <c:axId val="126516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26592"/>
        <c:crosses val="autoZero"/>
        <c:auto val="1"/>
        <c:lblAlgn val="ctr"/>
        <c:lblOffset val="100"/>
        <c:noMultiLvlLbl val="0"/>
      </c:catAx>
      <c:valAx>
        <c:axId val="126526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16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98816"/>
        <c:axId val="127700352"/>
      </c:barChart>
      <c:catAx>
        <c:axId val="1276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00352"/>
        <c:crosses val="autoZero"/>
        <c:auto val="1"/>
        <c:lblAlgn val="ctr"/>
        <c:lblOffset val="100"/>
        <c:noMultiLvlLbl val="0"/>
      </c:catAx>
      <c:valAx>
        <c:axId val="1277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80736"/>
        <c:axId val="127782272"/>
      </c:barChart>
      <c:catAx>
        <c:axId val="1277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782272"/>
        <c:crosses val="autoZero"/>
        <c:auto val="1"/>
        <c:lblAlgn val="ctr"/>
        <c:lblOffset val="100"/>
        <c:noMultiLvlLbl val="0"/>
      </c:catAx>
      <c:valAx>
        <c:axId val="12778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78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22080"/>
        <c:axId val="127844352"/>
      </c:barChart>
      <c:catAx>
        <c:axId val="1278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44352"/>
        <c:crosses val="autoZero"/>
        <c:auto val="1"/>
        <c:lblAlgn val="ctr"/>
        <c:lblOffset val="100"/>
        <c:noMultiLvlLbl val="0"/>
      </c:catAx>
      <c:valAx>
        <c:axId val="12784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822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02208"/>
        <c:axId val="113104000"/>
      </c:barChart>
      <c:catAx>
        <c:axId val="11310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104000"/>
        <c:crosses val="autoZero"/>
        <c:auto val="1"/>
        <c:lblAlgn val="ctr"/>
        <c:lblOffset val="100"/>
        <c:noMultiLvlLbl val="0"/>
      </c:catAx>
      <c:valAx>
        <c:axId val="1131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02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924864"/>
        <c:axId val="128086400"/>
      </c:barChart>
      <c:catAx>
        <c:axId val="12792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086400"/>
        <c:crosses val="autoZero"/>
        <c:auto val="1"/>
        <c:lblAlgn val="ctr"/>
        <c:lblOffset val="100"/>
        <c:noMultiLvlLbl val="0"/>
      </c:catAx>
      <c:valAx>
        <c:axId val="128086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24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9250432"/>
        <c:axId val="129251968"/>
      </c:barChart>
      <c:catAx>
        <c:axId val="129250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51968"/>
        <c:crosses val="autoZero"/>
        <c:auto val="1"/>
        <c:lblAlgn val="ctr"/>
        <c:lblOffset val="100"/>
        <c:noMultiLvlLbl val="0"/>
      </c:catAx>
      <c:valAx>
        <c:axId val="129251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50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297792"/>
        <c:axId val="129303680"/>
      </c:barChart>
      <c:catAx>
        <c:axId val="1292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03680"/>
        <c:crosses val="autoZero"/>
        <c:auto val="1"/>
        <c:lblAlgn val="ctr"/>
        <c:lblOffset val="100"/>
        <c:noMultiLvlLbl val="0"/>
      </c:catAx>
      <c:valAx>
        <c:axId val="12930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9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38752"/>
        <c:axId val="129361024"/>
      </c:barChart>
      <c:catAx>
        <c:axId val="1293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61024"/>
        <c:crosses val="autoZero"/>
        <c:auto val="1"/>
        <c:lblAlgn val="ctr"/>
        <c:lblOffset val="100"/>
        <c:noMultiLvlLbl val="0"/>
      </c:catAx>
      <c:valAx>
        <c:axId val="12936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38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79.3</c:v>
                </c:pt>
                <c:pt idx="2">
                  <c:v>1.7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9620224"/>
        <c:axId val="129626112"/>
      </c:barChart>
      <c:catAx>
        <c:axId val="129620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626112"/>
        <c:crosses val="autoZero"/>
        <c:auto val="1"/>
        <c:lblAlgn val="ctr"/>
        <c:lblOffset val="100"/>
        <c:noMultiLvlLbl val="0"/>
      </c:catAx>
      <c:valAx>
        <c:axId val="1296261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6202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680128"/>
        <c:axId val="129681664"/>
      </c:barChart>
      <c:catAx>
        <c:axId val="1296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81664"/>
        <c:crosses val="autoZero"/>
        <c:auto val="1"/>
        <c:lblAlgn val="ctr"/>
        <c:lblOffset val="100"/>
        <c:noMultiLvlLbl val="0"/>
      </c:catAx>
      <c:valAx>
        <c:axId val="1296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8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694336"/>
        <c:axId val="129728896"/>
      </c:barChart>
      <c:catAx>
        <c:axId val="12969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28896"/>
        <c:crosses val="autoZero"/>
        <c:auto val="1"/>
        <c:lblAlgn val="ctr"/>
        <c:lblOffset val="100"/>
        <c:noMultiLvlLbl val="0"/>
      </c:catAx>
      <c:valAx>
        <c:axId val="1297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9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62048"/>
        <c:axId val="129763584"/>
      </c:barChart>
      <c:catAx>
        <c:axId val="1297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763584"/>
        <c:crosses val="autoZero"/>
        <c:auto val="1"/>
        <c:lblAlgn val="ctr"/>
        <c:lblOffset val="100"/>
        <c:noMultiLvlLbl val="0"/>
      </c:catAx>
      <c:valAx>
        <c:axId val="12976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76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9807104"/>
        <c:axId val="129808640"/>
      </c:barChart>
      <c:catAx>
        <c:axId val="1298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808640"/>
        <c:crosses val="autoZero"/>
        <c:auto val="1"/>
        <c:lblAlgn val="ctr"/>
        <c:lblOffset val="100"/>
        <c:noMultiLvlLbl val="0"/>
      </c:catAx>
      <c:valAx>
        <c:axId val="1298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80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45216"/>
        <c:axId val="113546752"/>
      </c:barChart>
      <c:catAx>
        <c:axId val="11354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46752"/>
        <c:crosses val="autoZero"/>
        <c:auto val="1"/>
        <c:lblAlgn val="ctr"/>
        <c:lblOffset val="100"/>
        <c:noMultiLvlLbl val="0"/>
      </c:catAx>
      <c:valAx>
        <c:axId val="11354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4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33984"/>
        <c:axId val="129876736"/>
      </c:barChart>
      <c:catAx>
        <c:axId val="1298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76736"/>
        <c:crosses val="autoZero"/>
        <c:auto val="1"/>
        <c:lblAlgn val="ctr"/>
        <c:lblOffset val="100"/>
        <c:noMultiLvlLbl val="0"/>
      </c:catAx>
      <c:valAx>
        <c:axId val="12987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3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027520"/>
        <c:axId val="130029056"/>
      </c:barChart>
      <c:catAx>
        <c:axId val="13002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029056"/>
        <c:crosses val="autoZero"/>
        <c:auto val="1"/>
        <c:lblAlgn val="ctr"/>
        <c:lblOffset val="100"/>
        <c:noMultiLvlLbl val="0"/>
      </c:catAx>
      <c:valAx>
        <c:axId val="13002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027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89344"/>
        <c:axId val="130090880"/>
      </c:barChart>
      <c:catAx>
        <c:axId val="13008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90880"/>
        <c:crosses val="autoZero"/>
        <c:auto val="1"/>
        <c:lblAlgn val="ctr"/>
        <c:lblOffset val="100"/>
        <c:noMultiLvlLbl val="0"/>
      </c:catAx>
      <c:valAx>
        <c:axId val="130090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089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51168"/>
        <c:axId val="130152704"/>
      </c:barChart>
      <c:catAx>
        <c:axId val="13015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52704"/>
        <c:crosses val="autoZero"/>
        <c:auto val="1"/>
        <c:lblAlgn val="ctr"/>
        <c:lblOffset val="100"/>
        <c:noMultiLvlLbl val="0"/>
      </c:catAx>
      <c:valAx>
        <c:axId val="130152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15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282624"/>
        <c:axId val="130284160"/>
      </c:barChart>
      <c:catAx>
        <c:axId val="1302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84160"/>
        <c:crosses val="autoZero"/>
        <c:auto val="1"/>
        <c:lblAlgn val="ctr"/>
        <c:lblOffset val="100"/>
        <c:noMultiLvlLbl val="0"/>
      </c:catAx>
      <c:valAx>
        <c:axId val="130284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2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323968"/>
        <c:axId val="130325504"/>
      </c:barChart>
      <c:catAx>
        <c:axId val="1303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25504"/>
        <c:crosses val="autoZero"/>
        <c:auto val="1"/>
        <c:lblAlgn val="ctr"/>
        <c:lblOffset val="100"/>
        <c:noMultiLvlLbl val="0"/>
      </c:catAx>
      <c:valAx>
        <c:axId val="13032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2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79616"/>
        <c:axId val="130481152"/>
      </c:barChart>
      <c:catAx>
        <c:axId val="13047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81152"/>
        <c:crosses val="autoZero"/>
        <c:auto val="1"/>
        <c:lblAlgn val="ctr"/>
        <c:lblOffset val="100"/>
        <c:noMultiLvlLbl val="0"/>
      </c:catAx>
      <c:valAx>
        <c:axId val="13048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7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585728"/>
        <c:axId val="130587264"/>
      </c:barChart>
      <c:catAx>
        <c:axId val="13058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87264"/>
        <c:crosses val="autoZero"/>
        <c:auto val="1"/>
        <c:lblAlgn val="ctr"/>
        <c:lblOffset val="100"/>
        <c:noMultiLvlLbl val="0"/>
      </c:catAx>
      <c:valAx>
        <c:axId val="13058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8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47168"/>
        <c:axId val="130648704"/>
      </c:barChart>
      <c:catAx>
        <c:axId val="130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48704"/>
        <c:crosses val="autoZero"/>
        <c:auto val="1"/>
        <c:lblAlgn val="ctr"/>
        <c:lblOffset val="100"/>
        <c:noMultiLvlLbl val="0"/>
      </c:catAx>
      <c:valAx>
        <c:axId val="13064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4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2197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2604</v>
      </c>
      <c r="K6" s="58">
        <v>1174</v>
      </c>
      <c r="L6" s="58">
        <v>1430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2455</v>
      </c>
      <c r="K7" s="94">
        <v>1059</v>
      </c>
      <c r="L7" s="94">
        <v>1396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2197</v>
      </c>
      <c r="K8" s="1073">
        <v>945</v>
      </c>
      <c r="L8" s="1073">
        <v>1252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1430</v>
      </c>
      <c r="M14" s="310">
        <f>IF(ISBLANK(K6),"",K6)</f>
        <v>1174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1396</v>
      </c>
      <c r="M15" s="479">
        <f t="shared" ref="M15:M16" si="5">IF(ISBLANK(K7),"",K7)</f>
        <v>1059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1252</v>
      </c>
      <c r="M16" s="311">
        <f t="shared" si="5"/>
        <v>945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1430</v>
      </c>
      <c r="M21" s="310">
        <f>IF(ISBLANK(K6),"",K6)</f>
        <v>1174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1396</v>
      </c>
      <c r="M22" s="479">
        <f>IF(ISBLANK(K7),"",K7)</f>
        <v>1059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1252</v>
      </c>
      <c r="M23" s="311">
        <f>IF(ISBLANK(K8),"",K8)</f>
        <v>945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40.4</v>
      </c>
      <c r="C6" s="35">
        <v>43.3</v>
      </c>
      <c r="D6" s="63">
        <v>38</v>
      </c>
      <c r="E6" s="35">
        <v>51.2</v>
      </c>
      <c r="F6" s="35">
        <v>48.4</v>
      </c>
      <c r="G6" s="35">
        <v>53.5</v>
      </c>
      <c r="H6" s="292">
        <v>8.4</v>
      </c>
      <c r="I6" s="35">
        <v>8.3000000000000007</v>
      </c>
      <c r="J6" s="63">
        <v>8.5</v>
      </c>
      <c r="M6" s="127" t="s">
        <v>16</v>
      </c>
      <c r="N6" s="935">
        <f>IF(ISBLANK(B8),"",B8)</f>
        <v>34</v>
      </c>
      <c r="O6" s="935">
        <f>IF(ISBLANK(E8),"",E8)</f>
        <v>55.7</v>
      </c>
      <c r="P6" s="128">
        <f>IF(ISBLANK(H8),"",H8)</f>
        <v>10.3</v>
      </c>
    </row>
    <row r="7" spans="1:19" x14ac:dyDescent="0.25">
      <c r="A7" s="286">
        <v>2022</v>
      </c>
      <c r="B7" s="167">
        <v>39</v>
      </c>
      <c r="C7" s="94">
        <v>41</v>
      </c>
      <c r="D7" s="169">
        <v>37.5</v>
      </c>
      <c r="E7" s="94">
        <v>51.9</v>
      </c>
      <c r="F7" s="94">
        <v>49.6</v>
      </c>
      <c r="G7" s="94">
        <v>53.6</v>
      </c>
      <c r="H7" s="167">
        <v>9.1999999999999993</v>
      </c>
      <c r="I7" s="94">
        <v>9.4</v>
      </c>
      <c r="J7" s="169">
        <v>9</v>
      </c>
    </row>
    <row r="8" spans="1:19" x14ac:dyDescent="0.25">
      <c r="A8" s="218">
        <v>2023</v>
      </c>
      <c r="B8" s="167">
        <v>34</v>
      </c>
      <c r="C8" s="94">
        <v>35.4</v>
      </c>
      <c r="D8" s="169">
        <v>33</v>
      </c>
      <c r="E8" s="94">
        <v>55.7</v>
      </c>
      <c r="F8" s="94">
        <v>53.9</v>
      </c>
      <c r="G8" s="94">
        <v>57</v>
      </c>
      <c r="H8" s="167">
        <v>10.3</v>
      </c>
      <c r="I8" s="94">
        <v>10.7</v>
      </c>
      <c r="J8" s="169">
        <v>10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33</v>
      </c>
      <c r="O12" s="936">
        <f>IF(ISBLANK(G8),"",G8)</f>
        <v>57</v>
      </c>
      <c r="P12" s="938">
        <f>IF(ISBLANK(J8),"",J8)</f>
        <v>10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35.4</v>
      </c>
      <c r="O13" s="937">
        <f>IF(ISBLANK(F8),"",F8)</f>
        <v>53.9</v>
      </c>
      <c r="P13" s="939">
        <f>IF(ISBLANK(I8),"",I8)</f>
        <v>10.7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34</v>
      </c>
      <c r="O20" s="935">
        <f>IF(ISBLANK(E8),"",E8)</f>
        <v>55.7</v>
      </c>
      <c r="P20" s="940">
        <f>IF(ISBLANK(H8),"",H8)</f>
        <v>10.3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33</v>
      </c>
      <c r="O24" s="936">
        <f>IF(ISBLANK(G8),"",G8)</f>
        <v>57</v>
      </c>
      <c r="P24" s="938">
        <f>IF(ISBLANK(J8),"",J8)</f>
        <v>10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35.4</v>
      </c>
      <c r="O25" s="937">
        <f>IF(ISBLANK(F8),"",F8)</f>
        <v>53.9</v>
      </c>
      <c r="P25" s="939">
        <f>IF(ISBLANK(I8),"",I8)</f>
        <v>10.7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4792859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79.400000000000006</v>
      </c>
      <c r="E21" s="751">
        <v>79.099999999999994</v>
      </c>
      <c r="F21" s="751">
        <v>79.3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3.3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79.3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19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3120232</v>
      </c>
      <c r="E4" s="70"/>
      <c r="F4" s="1076">
        <v>131429</v>
      </c>
      <c r="G4" s="70"/>
      <c r="H4" s="1078">
        <v>3929735</v>
      </c>
      <c r="I4" s="1077"/>
    </row>
    <row r="5" spans="1:9" x14ac:dyDescent="0.25">
      <c r="A5" s="587">
        <v>2021</v>
      </c>
      <c r="B5" s="1079">
        <v>0</v>
      </c>
      <c r="C5" s="1080"/>
      <c r="D5" s="160">
        <v>3473311</v>
      </c>
      <c r="E5" s="212"/>
      <c r="F5" s="1079">
        <v>73364</v>
      </c>
      <c r="G5" s="212"/>
      <c r="H5" s="1081">
        <v>4391696</v>
      </c>
      <c r="I5" s="1080"/>
    </row>
    <row r="6" spans="1:9" x14ac:dyDescent="0.25">
      <c r="A6" s="588">
        <v>2022</v>
      </c>
      <c r="B6" s="1082">
        <v>0</v>
      </c>
      <c r="C6" s="1083"/>
      <c r="D6" s="169">
        <v>3801053</v>
      </c>
      <c r="E6" s="167"/>
      <c r="F6" s="1082">
        <v>83400</v>
      </c>
      <c r="G6" s="167"/>
      <c r="H6" s="1084">
        <v>4792859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Косовска Митровица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2197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4792859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3801053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510144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83400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5734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337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1618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901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347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132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Косовска Митровица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2197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4792859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3801053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510144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83400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5734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337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1618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901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347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132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3801053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510144</v>
      </c>
      <c r="D5" s="253"/>
    </row>
    <row r="6" spans="1:4" ht="30" x14ac:dyDescent="0.25">
      <c r="A6" s="686" t="s">
        <v>474</v>
      </c>
      <c r="B6" s="617">
        <v>3290909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5734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337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83400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5873</v>
      </c>
      <c r="C5" s="1034">
        <v>2833</v>
      </c>
      <c r="D5" s="600">
        <v>3040</v>
      </c>
      <c r="G5" s="871" t="s">
        <v>126</v>
      </c>
      <c r="H5" s="637">
        <f>IF(ISBLANK(D7),"",D7)</f>
        <v>2905</v>
      </c>
    </row>
    <row r="6" spans="1:17" x14ac:dyDescent="0.25">
      <c r="A6" s="641">
        <v>2021</v>
      </c>
      <c r="B6" s="1034">
        <v>6626</v>
      </c>
      <c r="C6" s="1034">
        <v>3282</v>
      </c>
      <c r="D6" s="602">
        <v>3344</v>
      </c>
      <c r="G6" s="635" t="s">
        <v>127</v>
      </c>
      <c r="H6" s="623">
        <f>IF(ISBLANK(C7),"",C7)</f>
        <v>2829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5734</v>
      </c>
      <c r="C7" s="1034">
        <v>2829</v>
      </c>
      <c r="D7" s="617">
        <v>2905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2905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2829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5</v>
      </c>
      <c r="C5" s="751">
        <v>1</v>
      </c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>
        <v>1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2</v>
      </c>
      <c r="E20" s="155">
        <f t="shared" si="5"/>
        <v>2023</v>
      </c>
      <c r="F20" s="83">
        <f>IF(ISBLANK(C6),"",C6)</f>
        <v>1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1618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901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993</v>
      </c>
    </row>
    <row r="17" spans="2:3" x14ac:dyDescent="0.25">
      <c r="B17" s="253">
        <v>2022</v>
      </c>
      <c r="C17" s="1100">
        <v>937</v>
      </c>
    </row>
    <row r="18" spans="2:3" x14ac:dyDescent="0.25">
      <c r="B18" s="253">
        <v>2023</v>
      </c>
      <c r="C18" s="1100">
        <v>901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993</v>
      </c>
    </row>
    <row r="22" spans="2:3" x14ac:dyDescent="0.25">
      <c r="B22" s="636">
        <f>B17</f>
        <v>2022</v>
      </c>
      <c r="C22" s="636">
        <f t="shared" ref="C22:C23" si="0">IF(ISBLANK(C17),"",C17)</f>
        <v>937</v>
      </c>
    </row>
    <row r="23" spans="2:3" x14ac:dyDescent="0.25">
      <c r="B23" s="636">
        <f>B18</f>
        <v>2023</v>
      </c>
      <c r="C23" s="636">
        <f t="shared" si="0"/>
        <v>901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26</v>
      </c>
      <c r="C5" s="55">
        <v>18</v>
      </c>
      <c r="D5" s="55">
        <v>17</v>
      </c>
      <c r="E5" s="269">
        <f>SUM(B5:D5)</f>
        <v>61</v>
      </c>
      <c r="F5" s="71">
        <v>1995</v>
      </c>
      <c r="G5" s="70"/>
      <c r="H5" s="55"/>
      <c r="I5" s="110"/>
      <c r="J5" s="71"/>
    </row>
    <row r="6" spans="1:10" x14ac:dyDescent="0.25">
      <c r="A6" s="286">
        <v>2022</v>
      </c>
      <c r="B6" s="757">
        <v>21</v>
      </c>
      <c r="C6" s="758">
        <v>22</v>
      </c>
      <c r="D6" s="758">
        <v>15</v>
      </c>
      <c r="E6" s="270">
        <f>SUM(B6:D6)</f>
        <v>58</v>
      </c>
      <c r="F6" s="214">
        <v>1741</v>
      </c>
      <c r="G6" s="457"/>
      <c r="H6" s="458"/>
      <c r="I6" s="763"/>
      <c r="J6" s="214"/>
    </row>
    <row r="7" spans="1:10" x14ac:dyDescent="0.25">
      <c r="A7" s="218">
        <v>2023</v>
      </c>
      <c r="B7" s="167">
        <v>26</v>
      </c>
      <c r="C7" s="94">
        <v>16</v>
      </c>
      <c r="D7" s="94">
        <v>16</v>
      </c>
      <c r="E7" s="447">
        <f>SUM(B7:D7)</f>
        <v>58</v>
      </c>
      <c r="F7" s="168">
        <v>1618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1995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1741</v>
      </c>
      <c r="C14" s="28"/>
      <c r="D14" s="28"/>
      <c r="F14" s="625" t="s">
        <v>1526</v>
      </c>
      <c r="G14" s="621">
        <f>IF(ISBLANK(B7),"",B7)</f>
        <v>26</v>
      </c>
      <c r="I14" s="625" t="s">
        <v>1529</v>
      </c>
      <c r="J14" s="621">
        <f>IF(ISBLANK(B7),"",B7)</f>
        <v>26</v>
      </c>
    </row>
    <row r="15" spans="1:10" x14ac:dyDescent="0.25">
      <c r="A15" s="624">
        <f t="shared" ref="A15" si="1">A7</f>
        <v>2023</v>
      </c>
      <c r="B15" s="623">
        <f t="shared" si="0"/>
        <v>1618</v>
      </c>
      <c r="C15" s="28"/>
      <c r="D15" s="28"/>
      <c r="F15" s="626" t="s">
        <v>1527</v>
      </c>
      <c r="G15" s="622">
        <f>IF(ISBLANK(C7),"",C7)</f>
        <v>16</v>
      </c>
      <c r="I15" s="626" t="s">
        <v>1538</v>
      </c>
      <c r="J15" s="622">
        <f>IF(ISBLANK(C7),"",C7)</f>
        <v>16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/>
      <c r="D5" s="643">
        <v>452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/>
      <c r="D6" s="657">
        <v>414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17</v>
      </c>
      <c r="C7" s="617"/>
      <c r="D7" s="617">
        <v>337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317</v>
      </c>
      <c r="D4" s="655"/>
      <c r="E4" s="655">
        <v>132</v>
      </c>
      <c r="F4" s="655"/>
      <c r="G4" s="655">
        <v>7</v>
      </c>
      <c r="H4" s="655">
        <v>1</v>
      </c>
      <c r="I4" s="655">
        <v>3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313</v>
      </c>
      <c r="D5" s="602"/>
      <c r="E5" s="602">
        <v>137</v>
      </c>
      <c r="F5" s="602"/>
      <c r="G5" s="602">
        <v>6</v>
      </c>
      <c r="H5" s="602">
        <v>2</v>
      </c>
      <c r="I5" s="602">
        <v>2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347</v>
      </c>
      <c r="D6" s="617"/>
      <c r="E6" s="617">
        <v>132</v>
      </c>
      <c r="F6" s="617"/>
      <c r="G6" s="617">
        <v>7</v>
      </c>
      <c r="H6" s="617">
        <v>3</v>
      </c>
      <c r="I6" s="617">
        <v>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3666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3841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3899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3666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3841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3899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2024-04-25T09:43:04Z</dcterms:modified>
</cp:coreProperties>
</file>